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ricar\Dropbox\Analisis\_Webador.it\Approcci\ChatGPS  -  2026-01-01\"/>
    </mc:Choice>
  </mc:AlternateContent>
  <xr:revisionPtr revIDLastSave="0" documentId="13_ncr:1_{5DF4A5E7-839F-4163-A3A3-0E76FFE64391}" xr6:coauthVersionLast="47" xr6:coauthVersionMax="47" xr10:uidLastSave="{00000000-0000-0000-0000-000000000000}"/>
  <bookViews>
    <workbookView xWindow="-108" yWindow="-108" windowWidth="23256" windowHeight="12456" xr2:uid="{D9685DA8-242C-49BE-B2C5-0F89F6BB984A}"/>
  </bookViews>
  <sheets>
    <sheet name="Approaches" sheetId="1" r:id="rId1"/>
    <sheet name="General Approach" sheetId="9" r:id="rId2"/>
    <sheet name="Countries" sheetId="10" r:id="rId3"/>
    <sheet name="Regions" sheetId="11" r:id="rId4"/>
  </sheets>
  <calcPr calcId="191029"/>
  <pivotCaches>
    <pivotCache cacheId="3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34" i="1"/>
</calcChain>
</file>

<file path=xl/sharedStrings.xml><?xml version="1.0" encoding="utf-8"?>
<sst xmlns="http://schemas.openxmlformats.org/spreadsheetml/2006/main" count="419" uniqueCount="215">
  <si>
    <t>Company</t>
  </si>
  <si>
    <t>General Approach</t>
  </si>
  <si>
    <t>City</t>
  </si>
  <si>
    <t>Country</t>
  </si>
  <si>
    <t>ACCELERON FUSION</t>
  </si>
  <si>
    <t>Cambridge</t>
  </si>
  <si>
    <t> Massachusetts</t>
  </si>
  <si>
    <t>USA</t>
  </si>
  <si>
    <t>AVALANCHE ENERGY</t>
  </si>
  <si>
    <t>Washington</t>
  </si>
  <si>
    <t>Tukwila</t>
  </si>
  <si>
    <t>BLUE LASER FUSION INC.</t>
  </si>
  <si>
    <t>California</t>
  </si>
  <si>
    <t>Goleta</t>
  </si>
  <si>
    <t>COMMONWEALTH FUSION SYSTEMS</t>
  </si>
  <si>
    <t>Devens</t>
  </si>
  <si>
    <t>Massachusetts</t>
  </si>
  <si>
    <t>ENERGY SINGULARITY FUSION POWER TECHNOLOGY</t>
  </si>
  <si>
    <t>Shanghai</t>
  </si>
  <si>
    <t>China</t>
  </si>
  <si>
    <t>Spherical tokamak</t>
  </si>
  <si>
    <t>EX-FUSION</t>
  </si>
  <si>
    <t>Japan</t>
  </si>
  <si>
    <t>FIRST LIGHT FUSION</t>
  </si>
  <si>
    <t>Oxford</t>
  </si>
  <si>
    <t>UK</t>
  </si>
  <si>
    <t>FOCUSED ENERGY</t>
  </si>
  <si>
    <t>FUSE</t>
  </si>
  <si>
    <t>Stellarator</t>
  </si>
  <si>
    <t>Munich</t>
  </si>
  <si>
    <t>Germany</t>
  </si>
  <si>
    <t>GENERAL FUSION</t>
  </si>
  <si>
    <t>Richmond</t>
  </si>
  <si>
    <t>Canada</t>
  </si>
  <si>
    <t>HB11 ENERGY</t>
  </si>
  <si>
    <t>Australia</t>
  </si>
  <si>
    <t>HELION</t>
  </si>
  <si>
    <t>Everett</t>
  </si>
  <si>
    <t>Longmont</t>
  </si>
  <si>
    <t>Colorado</t>
  </si>
  <si>
    <t>KYOTO FUSIONEERING</t>
  </si>
  <si>
    <t>Springfield</t>
  </si>
  <si>
    <t>Virginia</t>
  </si>
  <si>
    <t>LONGVIEW FUSION ENERGY SYSTEMS</t>
  </si>
  <si>
    <t>Livermore</t>
  </si>
  <si>
    <t>New Jersey</t>
  </si>
  <si>
    <t>MARVEL FUSION</t>
  </si>
  <si>
    <t>Chantilly</t>
  </si>
  <si>
    <t>Sweden</t>
  </si>
  <si>
    <t>Israel</t>
  </si>
  <si>
    <t>OPENSTAR TECHNOLOGIES</t>
  </si>
  <si>
    <t>New Zealand</t>
  </si>
  <si>
    <t>Plainsboro</t>
  </si>
  <si>
    <t>PROXIMA FUSION</t>
  </si>
  <si>
    <t>REALTA FUSION</t>
  </si>
  <si>
    <t>Madison</t>
  </si>
  <si>
    <t>Wisconsin</t>
  </si>
  <si>
    <t>RENAISSANCE FUSION</t>
  </si>
  <si>
    <t>France</t>
  </si>
  <si>
    <t>SHINE TECHNOLOGIES</t>
  </si>
  <si>
    <t>STARTORUS FUSION</t>
  </si>
  <si>
    <t>Shaanxi Province</t>
  </si>
  <si>
    <t>TAE TECHNOLOGIES</t>
  </si>
  <si>
    <t>TERRA FUSION ENERGY CORPORATION</t>
  </si>
  <si>
    <t>Maryland</t>
  </si>
  <si>
    <t>THEA ENERGY</t>
  </si>
  <si>
    <t>Kearny</t>
  </si>
  <si>
    <t>TOKAMAK ENERGY</t>
  </si>
  <si>
    <t>TYPE ONE ENERGY GROUP</t>
  </si>
  <si>
    <t>Tennessee</t>
  </si>
  <si>
    <t>Denver</t>
  </si>
  <si>
    <t>ZAP ENERGY</t>
  </si>
  <si>
    <t>Active-target muon production and high density fusion cell</t>
  </si>
  <si>
    <t>Uses muons to catalyze fusion reactions at low temperatures.</t>
  </si>
  <si>
    <t>Direct laser-driven pB11</t>
  </si>
  <si>
    <t>Laser-driven inertial fusion using aneutronic proton–boron fuel.</t>
  </si>
  <si>
    <t>ANUBAL FUSION</t>
  </si>
  <si>
    <t>India</t>
  </si>
  <si>
    <t>Telangana</t>
  </si>
  <si>
    <t>Hyderabad</t>
  </si>
  <si>
    <t>MUON CATALYZED FUSION</t>
  </si>
  <si>
    <t>HYBRID ELECTROSTATIC CONFINEMENT</t>
  </si>
  <si>
    <t>Inertial-Electrostatic Lattice Confinement</t>
  </si>
  <si>
    <t>IEC variant using structured or lattice-based electrostatic fields.</t>
  </si>
  <si>
    <t>ASTRAL SYSTEMS</t>
  </si>
  <si>
    <t>Bristol</t>
  </si>
  <si>
    <t>Magnetic-Electrostatic Confinement</t>
  </si>
  <si>
    <t>Combined electric and magnetic field confinement scheme.</t>
  </si>
  <si>
    <t>Laser-driven inertial confinemen</t>
  </si>
  <si>
    <t>High-power lasers symmetrically compress a fuel pellet to fusion conditions.</t>
  </si>
  <si>
    <t>MAGNETIC CONFINEMENT</t>
  </si>
  <si>
    <t>Tokamak Stellarator</t>
  </si>
  <si>
    <t>Fully three-dimensional magnetic confinement without reliance on plasma current.</t>
  </si>
  <si>
    <t>Poloidal Magnetic Confinement</t>
  </si>
  <si>
    <t>Poloidal configuration with shielded supports of the coil trapped inside the plasma</t>
  </si>
  <si>
    <t>DEUTELIO AG</t>
  </si>
  <si>
    <t>Switzerland</t>
  </si>
  <si>
    <t>MAGNETO-INERTIAL FUSION</t>
  </si>
  <si>
    <t>Pulsed magneto-plasma pressurized confinement</t>
  </si>
  <si>
    <t>Pulsed compression of magnetized plasma using electromagnetic pressure.</t>
  </si>
  <si>
    <t>ELECTRIC FUSION SYSTEMS</t>
  </si>
  <si>
    <t xml:space="preserve">Broomfield </t>
  </si>
  <si>
    <r>
      <t xml:space="preserve">Specific Approach         </t>
    </r>
    <r>
      <rPr>
        <i/>
        <sz val="14"/>
        <color theme="1"/>
        <rFont val="Aptos"/>
        <family val="2"/>
      </rPr>
      <t>Name</t>
    </r>
  </si>
  <si>
    <r>
      <t xml:space="preserve">Specific Approach                              </t>
    </r>
    <r>
      <rPr>
        <i/>
        <sz val="14"/>
        <color theme="1"/>
        <rFont val="Aptos"/>
        <family val="2"/>
      </rPr>
      <t>Brief</t>
    </r>
    <r>
      <rPr>
        <b/>
        <i/>
        <sz val="14"/>
        <color theme="1"/>
        <rFont val="Aptos"/>
        <family val="2"/>
      </rPr>
      <t xml:space="preserve"> </t>
    </r>
    <r>
      <rPr>
        <i/>
        <sz val="14"/>
        <color theme="1"/>
        <rFont val="Aptos"/>
        <family val="2"/>
      </rPr>
      <t>Description</t>
    </r>
  </si>
  <si>
    <t>State / Region</t>
  </si>
  <si>
    <t>Grono  (HQ)    (Gavirate)</t>
  </si>
  <si>
    <t>Magnetic-electrostatic confinement</t>
  </si>
  <si>
    <t>ENERGY MATTER CONVERSION CORP (EMC2)</t>
  </si>
  <si>
    <t>San Diego</t>
  </si>
  <si>
    <t>Toroidal magnetic confinement using a strong plasma current to maintain stability and temperature.</t>
  </si>
  <si>
    <t>Tokamak</t>
  </si>
  <si>
    <t xml:space="preserve"> Pudong</t>
  </si>
  <si>
    <t>Compact, low-aspect-ratio tokamak with higher plasma pressure relative to magnetic field strength.</t>
  </si>
  <si>
    <t>ENN SCIENCE AND TECHNOLOGY DEVELOPMENT CO., LTD.</t>
  </si>
  <si>
    <t xml:space="preserve"> Langfang</t>
  </si>
  <si>
    <t xml:space="preserve">Hebei Province </t>
  </si>
  <si>
    <t>Laser-driven inertial confinement</t>
  </si>
  <si>
    <t>INERTIAL CONFINEMENT</t>
  </si>
  <si>
    <t>island of Honshu</t>
  </si>
  <si>
    <t>Osaka (HQ)</t>
  </si>
  <si>
    <t>Shock-driven inertial confinement</t>
  </si>
  <si>
    <t>Fuel compression via converging shock waves.</t>
  </si>
  <si>
    <t>Magnetized target fusion</t>
  </si>
  <si>
    <t>Magnetized plasma target rapidly compressed by mechanical or electromagnetic drivers.</t>
  </si>
  <si>
    <t xml:space="preserve"> USA</t>
  </si>
  <si>
    <t>San Leandro</t>
  </si>
  <si>
    <t>Darmstadt</t>
  </si>
  <si>
    <t>Oxfordshire</t>
  </si>
  <si>
    <t>Hesse</t>
  </si>
  <si>
    <t>Garching_ bei_München</t>
  </si>
  <si>
    <t>Baviera</t>
  </si>
  <si>
    <t>GAUSS FUSION GMBH</t>
  </si>
  <si>
    <t>Columbia Británica</t>
  </si>
  <si>
    <t>GenF</t>
  </si>
  <si>
    <t>Elancourt</t>
  </si>
  <si>
    <t>Rambouillet</t>
  </si>
  <si>
    <t>Laser-Driven ICF (pB11)</t>
  </si>
  <si>
    <t>Manly Beach</t>
  </si>
  <si>
    <t>Suburbio  de Sídney,</t>
  </si>
  <si>
    <t>HELICAL FUSION</t>
  </si>
  <si>
    <t xml:space="preserve"> Tokyo  (HQ)</t>
  </si>
  <si>
    <t>Plectoneme</t>
  </si>
  <si>
    <t>Twisted plasma filaments magnetically compressed to fusion conditions.</t>
  </si>
  <si>
    <t>HELICITY SPACE</t>
  </si>
  <si>
    <t xml:space="preserve">Pasadena </t>
  </si>
  <si>
    <t>Field Reversed Configuration (FRC)</t>
  </si>
  <si>
    <t>Compact toroidal plasma with reversed internal magnetic field and no central magnet.</t>
  </si>
  <si>
    <t>Hybrid magneto-electrostatic configuration reducing particle losses.</t>
  </si>
  <si>
    <t>Spindle cusp, superconducting shielded-grid Inertial Electrostatic Confinement</t>
  </si>
  <si>
    <t>HORNE TECHNOLOGIES</t>
  </si>
  <si>
    <t>NON-TRADITIONAL / MULTI-CONCEPT</t>
  </si>
  <si>
    <t>Agnostic</t>
  </si>
  <si>
    <t>Developing concept-independent critical path confinement technologies.</t>
  </si>
  <si>
    <t>Kyoto</t>
  </si>
  <si>
    <t>LASERFUSIONX</t>
  </si>
  <si>
    <t>Dense Plasma Focus</t>
  </si>
  <si>
    <t>Compact Z-pinch variant producing short-lived high-density plasma.</t>
  </si>
  <si>
    <t>LPPFUSION</t>
  </si>
  <si>
    <t xml:space="preserve"> Middlesex</t>
  </si>
  <si>
    <t>MARITIME FUSION</t>
  </si>
  <si>
    <t xml:space="preserve"> San Francisco</t>
  </si>
  <si>
    <t>Z-Pinch</t>
  </si>
  <si>
    <t>Plasma compressed by its own self-generated magnetic field.</t>
  </si>
  <si>
    <t>MAGNETO-INERTIAL FUSION TECHNOLOGIES, INC. (MIFTI)</t>
  </si>
  <si>
    <t xml:space="preserve"> Tustin</t>
  </si>
  <si>
    <t>NEARSTAR FUSION</t>
  </si>
  <si>
    <t>Magnetic Mirror</t>
  </si>
  <si>
    <t>Linear confinement using increasing magnetic field strength at the ends.</t>
  </si>
  <si>
    <t>NOVATRON FUSION GROUP</t>
  </si>
  <si>
    <t>Stockholm (HQ)</t>
  </si>
  <si>
    <t>Dynamic Stellarator</t>
  </si>
  <si>
    <t>Time-varying stellarator magnetic configuration to improve confinement or startup.</t>
  </si>
  <si>
    <t>nT-Tao COMPACT FUSION POWER</t>
  </si>
  <si>
    <t xml:space="preserve"> Hod Hasharon </t>
  </si>
  <si>
    <t>Central District</t>
  </si>
  <si>
    <t>Levitated Dipole</t>
  </si>
  <si>
    <t>Plasma confined by a dipole magnetic field generated by a levitated superconducting magnet.</t>
  </si>
  <si>
    <t xml:space="preserve"> Wellington (HQ)</t>
  </si>
  <si>
    <t>Pulser-Driven Inertial Confinement</t>
  </si>
  <si>
    <t>High-current electrical pulses used to compress fusion fuel.</t>
  </si>
  <si>
    <t>PACIFIC FUSION</t>
  </si>
  <si>
    <t>Fremont  (HQ)</t>
  </si>
  <si>
    <t>PRANOS FUSION</t>
  </si>
  <si>
    <t xml:space="preserve"> Bangalore</t>
  </si>
  <si>
    <t>Karnataka</t>
  </si>
  <si>
    <t>PRINCETON SATELLITE SYSTEMS</t>
  </si>
  <si>
    <t>Quasi-isodynamic stellarator</t>
  </si>
  <si>
    <t>Optimized stellarator design improving fast-particle confinement.</t>
  </si>
  <si>
    <t>PULSAR FUSION</t>
  </si>
  <si>
    <t xml:space="preserve">Nuclear Fusion for In-Space Propulsion </t>
  </si>
  <si>
    <t>Space propulsion</t>
  </si>
  <si>
    <t>Bletchley</t>
  </si>
  <si>
    <t>Milton Keynes</t>
  </si>
  <si>
    <t xml:space="preserve"> Grenoble</t>
  </si>
  <si>
    <t>Auvergne-Rhône-Alpes</t>
  </si>
  <si>
    <t>Fission-fusion hybrid</t>
  </si>
  <si>
    <t xml:space="preserve"> Janesville</t>
  </si>
  <si>
    <t xml:space="preserve"> Xi’an</t>
  </si>
  <si>
    <t>STELLAREX</t>
  </si>
  <si>
    <t xml:space="preserve"> Princeton</t>
  </si>
  <si>
    <t>Foothill Ranch / Irvine</t>
  </si>
  <si>
    <t>Centrifugal Magnetic Mirror</t>
  </si>
  <si>
    <t>Magnetic mirror enhanced by plasma rotation for improved stability.</t>
  </si>
  <si>
    <t>Maryland City</t>
  </si>
  <si>
    <t>TIBBAR PLASMA TECHNOLOGIES</t>
  </si>
  <si>
    <t>New Mexico</t>
  </si>
  <si>
    <t xml:space="preserve"> Los Alamos</t>
  </si>
  <si>
    <t>Knoxville</t>
  </si>
  <si>
    <t>XCIMER ENERGY</t>
  </si>
  <si>
    <t>Grand Total</t>
  </si>
  <si>
    <t>Count of General Approach</t>
  </si>
  <si>
    <t>Row Labels</t>
  </si>
  <si>
    <t>Count of Country</t>
  </si>
  <si>
    <t>(blank)</t>
  </si>
  <si>
    <t>Count of State /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</si>
</sst>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i/>
      <sz val="14"/>
      <color theme="1"/>
      <name val="Aptos"/>
      <family val="2"/>
    </font>
    <font>
      <i/>
      <sz val="14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[Approaches Taxonomy.xlsx]General Approach!PivotTable9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General Approach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9399678958358491E-2"/>
          <c:y val="0.22866717956998439"/>
          <c:w val="0.84664840127522378"/>
          <c:h val="0.458736294875082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'General Approach'!$B$3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'General Approach'!$A$4:$A$10</c:f>
              <c:strCache>
                <c:ptCount val="6"/>
                <c:pt idx="0">
                  <c:v>MAGNETIC CONFINEMENT</c:v>
                </c:pt>
                <c:pt idx="1">
                  <c:v>INERTIAL CONFINEMENT</c:v>
                </c:pt>
                <c:pt idx="2">
                  <c:v>MAGNETO-INERTIAL FUSION</c:v>
                </c:pt>
                <c:pt idx="3">
                  <c:v>HYBRID ELECTROSTATIC CONFINEMENT</c:v>
                </c:pt>
                <c:pt idx="4">
                  <c:v>NON-TRADITIONAL / MULTI-CONCEPT</c:v>
                </c:pt>
                <c:pt idx="5">
                  <c:v>MUON CATALYZED FUSION</c:v>
                </c:pt>
              </c:strCache>
            </c:strRef>
          </c:cat>
          <c:val>
            <c:numRef>
              <c:f>'General Approach'!$B$4:$B$10</c:f>
              <c:numCache>
                <c:formatCode>General</c:formatCode>
                <c:ptCount val="6"/>
                <c:pt idx="0">
                  <c:v>24</c:v>
                </c:pt>
                <c:pt idx="1">
                  <c:v>12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EB-480D-B938-5D955E1D3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6590112"/>
        <c:axId val="956589032"/>
      </c:barChart>
      <c:catAx>
        <c:axId val="95659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56589032"/>
        <c:crosses val="autoZero"/>
        <c:auto val="1"/>
        <c:lblAlgn val="ctr"/>
        <c:lblOffset val="100"/>
        <c:noMultiLvlLbl val="0"/>
      </c:catAx>
      <c:valAx>
        <c:axId val="956589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5659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[Approaches Taxonomy.xlsx]Countries!PivotTable9</c:name>
    <c:fmtId val="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Countries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2597162231361497E-2"/>
          <c:y val="0.18422263543587664"/>
          <c:w val="0.89644084843725247"/>
          <c:h val="0.497411292976133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Countries!$B$3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Countries!$A$4:$A$18</c:f>
              <c:strCache>
                <c:ptCount val="14"/>
                <c:pt idx="0">
                  <c:v>USA</c:v>
                </c:pt>
                <c:pt idx="1">
                  <c:v>Germany</c:v>
                </c:pt>
                <c:pt idx="2">
                  <c:v>UK</c:v>
                </c:pt>
                <c:pt idx="3">
                  <c:v>Japan</c:v>
                </c:pt>
                <c:pt idx="4">
                  <c:v>China</c:v>
                </c:pt>
                <c:pt idx="5">
                  <c:v>France</c:v>
                </c:pt>
                <c:pt idx="6">
                  <c:v>India</c:v>
                </c:pt>
                <c:pt idx="7">
                  <c:v>Israel</c:v>
                </c:pt>
                <c:pt idx="8">
                  <c:v>Australia</c:v>
                </c:pt>
                <c:pt idx="9">
                  <c:v>Switzerland</c:v>
                </c:pt>
                <c:pt idx="10">
                  <c:v>Canada</c:v>
                </c:pt>
                <c:pt idx="11">
                  <c:v> USA</c:v>
                </c:pt>
                <c:pt idx="12">
                  <c:v>New Zealand</c:v>
                </c:pt>
                <c:pt idx="13">
                  <c:v>Sweden</c:v>
                </c:pt>
              </c:strCache>
            </c:strRef>
          </c:cat>
          <c:val>
            <c:numRef>
              <c:f>Countries!$B$4:$B$18</c:f>
              <c:numCache>
                <c:formatCode>General</c:formatCode>
                <c:ptCount val="14"/>
                <c:pt idx="0">
                  <c:v>27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B-44D7-8437-D374DFF62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6607752"/>
        <c:axId val="956608112"/>
      </c:barChart>
      <c:catAx>
        <c:axId val="956607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56608112"/>
        <c:crosses val="autoZero"/>
        <c:auto val="1"/>
        <c:lblAlgn val="ctr"/>
        <c:lblOffset val="100"/>
        <c:noMultiLvlLbl val="0"/>
      </c:catAx>
      <c:valAx>
        <c:axId val="95660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56607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[Approaches Taxonomy.xlsx]Regions!PivotTable9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6155585154366167E-2"/>
          <c:y val="0.1494399081048095"/>
          <c:w val="0.84954738921233175"/>
          <c:h val="0.440742805379416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Regions!$B$3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Regions!$A$4:$A$33</c:f>
              <c:strCache>
                <c:ptCount val="29"/>
                <c:pt idx="0">
                  <c:v>California</c:v>
                </c:pt>
                <c:pt idx="1">
                  <c:v>New Jersey</c:v>
                </c:pt>
                <c:pt idx="2">
                  <c:v>Colorado</c:v>
                </c:pt>
                <c:pt idx="3">
                  <c:v>Tennessee</c:v>
                </c:pt>
                <c:pt idx="4">
                  <c:v>Oxfordshire</c:v>
                </c:pt>
                <c:pt idx="5">
                  <c:v>Wisconsin</c:v>
                </c:pt>
                <c:pt idx="6">
                  <c:v>Virginia</c:v>
                </c:pt>
                <c:pt idx="7">
                  <c:v>Washington</c:v>
                </c:pt>
                <c:pt idx="8">
                  <c:v>Goleta</c:v>
                </c:pt>
                <c:pt idx="9">
                  <c:v>Shaanxi Province</c:v>
                </c:pt>
                <c:pt idx="10">
                  <c:v>Columbia Británica</c:v>
                </c:pt>
                <c:pt idx="11">
                  <c:v>Hesse</c:v>
                </c:pt>
                <c:pt idx="12">
                  <c:v>Suburbio  de Sídney,</c:v>
                </c:pt>
                <c:pt idx="13">
                  <c:v>island of Honshu</c:v>
                </c:pt>
                <c:pt idx="14">
                  <c:v>Hebei Province </c:v>
                </c:pt>
                <c:pt idx="15">
                  <c:v>Karnataka</c:v>
                </c:pt>
                <c:pt idx="16">
                  <c:v>Rambouillet</c:v>
                </c:pt>
                <c:pt idx="17">
                  <c:v>Auvergne-Rhône-Alpes</c:v>
                </c:pt>
                <c:pt idx="18">
                  <c:v>Shanghai</c:v>
                </c:pt>
                <c:pt idx="19">
                  <c:v>Central District</c:v>
                </c:pt>
                <c:pt idx="20">
                  <c:v>Telangana</c:v>
                </c:pt>
                <c:pt idx="21">
                  <c:v> Massachusetts</c:v>
                </c:pt>
                <c:pt idx="22">
                  <c:v>Tukwila</c:v>
                </c:pt>
                <c:pt idx="23">
                  <c:v>Baviera</c:v>
                </c:pt>
                <c:pt idx="24">
                  <c:v>New Mexico</c:v>
                </c:pt>
                <c:pt idx="25">
                  <c:v>Maryland</c:v>
                </c:pt>
                <c:pt idx="26">
                  <c:v>Massachusetts</c:v>
                </c:pt>
                <c:pt idx="27">
                  <c:v>Milton Keynes</c:v>
                </c:pt>
                <c:pt idx="28">
                  <c:v>(blank)</c:v>
                </c:pt>
              </c:strCache>
            </c:strRef>
          </c:cat>
          <c:val>
            <c:numRef>
              <c:f>Regions!$B$4:$B$33</c:f>
              <c:numCache>
                <c:formatCode>General</c:formatCode>
                <c:ptCount val="29"/>
                <c:pt idx="0">
                  <c:v>8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E-4AFE-986B-52705077A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6584352"/>
        <c:axId val="956587232"/>
      </c:barChart>
      <c:catAx>
        <c:axId val="95658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56587232"/>
        <c:crosses val="autoZero"/>
        <c:auto val="1"/>
        <c:lblAlgn val="ctr"/>
        <c:lblOffset val="100"/>
        <c:noMultiLvlLbl val="0"/>
      </c:catAx>
      <c:valAx>
        <c:axId val="95658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5658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396240</xdr:colOff>
      <xdr:row>4</xdr:row>
      <xdr:rowOff>148590</xdr:rowOff>
    </xdr:from>
    <xdr:to>
      <xdr:col>6</xdr:col>
      <xdr:colOff>1592580</xdr:colOff>
      <xdr:row>22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AC8DEE-4705-3AAA-F2EC-E01B099B2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944880</xdr:colOff>
      <xdr:row>1</xdr:row>
      <xdr:rowOff>49530</xdr:rowOff>
    </xdr:from>
    <xdr:to>
      <xdr:col>7</xdr:col>
      <xdr:colOff>304800</xdr:colOff>
      <xdr:row>22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38DF66-46C0-B4CD-A7A9-E108905A3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289560</xdr:colOff>
      <xdr:row>3</xdr:row>
      <xdr:rowOff>57150</xdr:rowOff>
    </xdr:from>
    <xdr:to>
      <xdr:col>12</xdr:col>
      <xdr:colOff>525780</xdr:colOff>
      <xdr:row>29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6C52A3-4E3E-A5D3-2CEA-6C3C9C944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cardo Gallo" refreshedDate="46027.397517476849" createdVersion="8" refreshedVersion="8" minRefreshableVersion="3" recordCount="52" xr:uid="{81F76D15-4BEC-4B82-B4BD-6E66BEECEC3B}">
  <cacheSource type="worksheet">
    <worksheetSource ref="B3:H55" sheet="Approaches"/>
  </cacheSource>
  <cacheFields count="7">
    <cacheField name="General Approach" numFmtId="0">
      <sharedItems count="6">
        <s v="MAGNETIC CONFINEMENT"/>
        <s v="NON-TRADITIONAL / MULTI-CONCEPT"/>
        <s v="HYBRID ELECTROSTATIC CONFINEMENT"/>
        <s v="MAGNETO-INERTIAL FUSION"/>
        <s v="INERTIAL CONFINEMENT"/>
        <s v="MUON CATALYZED FUSION"/>
      </sharedItems>
    </cacheField>
    <cacheField name="Specific Approach         Name" numFmtId="0">
      <sharedItems/>
    </cacheField>
    <cacheField name="Specific Approach                              Brief Description" numFmtId="0">
      <sharedItems containsBlank="1"/>
    </cacheField>
    <cacheField name="Company" numFmtId="0">
      <sharedItems/>
    </cacheField>
    <cacheField name="City" numFmtId="0">
      <sharedItems/>
    </cacheField>
    <cacheField name="State / Region" numFmtId="0">
      <sharedItems containsBlank="1" count="29">
        <s v="Karnataka"/>
        <s v="Auvergne-Rhône-Alpes"/>
        <s v="Central District"/>
        <s v="Wisconsin"/>
        <s v="Hebei Province "/>
        <s v="New Mexico"/>
        <s v="New Jersey"/>
        <s v="Shanghai"/>
        <s v="California"/>
        <m/>
        <s v="Shaanxi Province"/>
        <s v="Milton Keynes"/>
        <s v="Tennessee"/>
        <s v="Colorado"/>
        <s v="Goleta"/>
        <s v=" Massachusetts"/>
        <s v="Virginia"/>
        <s v="Hesse"/>
        <s v="Massachusetts"/>
        <s v="Rambouillet"/>
        <s v="Washington"/>
        <s v="Baviera"/>
        <s v="Telangana"/>
        <s v="Suburbio  de Sídney,"/>
        <s v="Maryland"/>
        <s v="island of Honshu"/>
        <s v="Oxfordshire"/>
        <s v="Columbia Británica"/>
        <s v="Tukwila"/>
      </sharedItems>
    </cacheField>
    <cacheField name="Country" numFmtId="0">
      <sharedItems count="14">
        <s v="India"/>
        <s v="France"/>
        <s v="Israel"/>
        <s v="USA"/>
        <s v="China"/>
        <s v="Japan"/>
        <s v="New Zealand"/>
        <s v="UK"/>
        <s v="Germany"/>
        <s v="Switzerland"/>
        <s v="Australia"/>
        <s v="Canada"/>
        <s v=" USA"/>
        <s v="Swede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x v="0"/>
    <s v="Spherical tokamak"/>
    <s v="Compact, low-aspect-ratio tokamak with higher plasma pressure relative to magnetic field strength."/>
    <s v="PRANOS FUSION"/>
    <s v=" Bangalore"/>
    <x v="0"/>
    <x v="0"/>
  </r>
  <r>
    <x v="0"/>
    <s v="Stellarator"/>
    <s v="Fully three-dimensional magnetic confinement without reliance on plasma current."/>
    <s v="RENAISSANCE FUSION"/>
    <s v=" Grenoble"/>
    <x v="1"/>
    <x v="1"/>
  </r>
  <r>
    <x v="0"/>
    <s v="Dynamic Stellarator"/>
    <s v="Time-varying stellarator magnetic configuration to improve confinement or startup."/>
    <s v="nT-Tao COMPACT FUSION POWER"/>
    <s v=" Hod Hasharon "/>
    <x v="2"/>
    <x v="2"/>
  </r>
  <r>
    <x v="1"/>
    <s v="Fission-fusion hybrid"/>
    <m/>
    <s v="SHINE TECHNOLOGIES"/>
    <s v=" Janesville"/>
    <x v="3"/>
    <x v="3"/>
  </r>
  <r>
    <x v="0"/>
    <s v="Spherical tokamak"/>
    <s v="Compact, low-aspect-ratio tokamak with higher plasma pressure relative to magnetic field strength."/>
    <s v="ENN SCIENCE AND TECHNOLOGY DEVELOPMENT CO., LTD."/>
    <s v=" Langfang"/>
    <x v="4"/>
    <x v="4"/>
  </r>
  <r>
    <x v="2"/>
    <s v="Magnetic-Electrostatic Confinement"/>
    <s v="Combined electric and magnetic field confinement scheme."/>
    <s v="TIBBAR PLASMA TECHNOLOGIES"/>
    <s v=" Los Alamos"/>
    <x v="5"/>
    <x v="3"/>
  </r>
  <r>
    <x v="0"/>
    <s v="Dense Plasma Focus"/>
    <s v="Compact Z-pinch variant producing short-lived high-density plasma."/>
    <s v="LPPFUSION"/>
    <s v=" Middlesex"/>
    <x v="6"/>
    <x v="3"/>
  </r>
  <r>
    <x v="0"/>
    <s v="Stellarator"/>
    <s v="Fully three-dimensional magnetic confinement without reliance on plasma current."/>
    <s v="STELLAREX"/>
    <s v=" Princeton"/>
    <x v="6"/>
    <x v="3"/>
  </r>
  <r>
    <x v="0"/>
    <s v="Tokamak"/>
    <s v="Toroidal magnetic confinement using a strong plasma current to maintain stability and temperature."/>
    <s v="ENERGY SINGULARITY FUSION POWER TECHNOLOGY"/>
    <s v=" Pudong"/>
    <x v="7"/>
    <x v="4"/>
  </r>
  <r>
    <x v="0"/>
    <s v="Stellarator"/>
    <s v="Fully three-dimensional magnetic confinement without reliance on plasma current."/>
    <s v="MARITIME FUSION"/>
    <s v=" San Francisco"/>
    <x v="8"/>
    <x v="3"/>
  </r>
  <r>
    <x v="0"/>
    <s v="Stellarator"/>
    <s v="Fully three-dimensional magnetic confinement without reliance on plasma current."/>
    <s v="HELICAL FUSION"/>
    <s v=" Tokyo  (HQ)"/>
    <x v="9"/>
    <x v="5"/>
  </r>
  <r>
    <x v="3"/>
    <s v="Z-Pinch"/>
    <s v="Plasma compressed by its own self-generated magnetic field."/>
    <s v="MAGNETO-INERTIAL FUSION TECHNOLOGIES, INC. (MIFTI)"/>
    <s v=" Tustin"/>
    <x v="8"/>
    <x v="3"/>
  </r>
  <r>
    <x v="0"/>
    <s v="Levitated Dipole"/>
    <s v="Plasma confined by a dipole magnetic field generated by a levitated superconducting magnet."/>
    <s v="OPENSTAR TECHNOLOGIES"/>
    <s v=" Wellington (HQ)"/>
    <x v="9"/>
    <x v="6"/>
  </r>
  <r>
    <x v="0"/>
    <s v="Spherical tokamak"/>
    <s v="Compact, low-aspect-ratio tokamak with higher plasma pressure relative to magnetic field strength."/>
    <s v="STARTORUS FUSION"/>
    <s v=" Xi’an"/>
    <x v="10"/>
    <x v="4"/>
  </r>
  <r>
    <x v="1"/>
    <s v="Space propulsion"/>
    <s v="Nuclear Fusion for In-Space Propulsion "/>
    <s v="PULSAR FUSION"/>
    <s v="Bletchley"/>
    <x v="11"/>
    <x v="7"/>
  </r>
  <r>
    <x v="2"/>
    <s v="Inertial-Electrostatic Lattice Confinement"/>
    <s v="IEC variant using structured or lattice-based electrostatic fields."/>
    <s v="ASTRAL SYSTEMS"/>
    <s v="Bristol"/>
    <x v="12"/>
    <x v="7"/>
  </r>
  <r>
    <x v="3"/>
    <s v="Pulsed magneto-plasma pressurized confinement"/>
    <s v="Pulsed compression of magnetized plasma using electromagnetic pressure."/>
    <s v="ELECTRIC FUSION SYSTEMS"/>
    <s v="Broomfield "/>
    <x v="13"/>
    <x v="3"/>
  </r>
  <r>
    <x v="4"/>
    <s v="Laser-driven inertial confinemen"/>
    <s v="High-power lasers symmetrically compress a fuel pellet to fusion conditions."/>
    <s v="BLUE LASER FUSION INC."/>
    <s v="California"/>
    <x v="14"/>
    <x v="3"/>
  </r>
  <r>
    <x v="5"/>
    <s v="Active-target muon production and high density fusion cell"/>
    <s v="Uses muons to catalyze fusion reactions at low temperatures."/>
    <s v="ACCELERON FUSION"/>
    <s v="Cambridge"/>
    <x v="15"/>
    <x v="3"/>
  </r>
  <r>
    <x v="3"/>
    <s v="Magnetized target fusion"/>
    <s v="Magnetized plasma target rapidly compressed by mechanical or electromagnetic drivers."/>
    <s v="NEARSTAR FUSION"/>
    <s v="Chantilly"/>
    <x v="16"/>
    <x v="3"/>
  </r>
  <r>
    <x v="4"/>
    <s v="Laser-driven inertial confinement"/>
    <s v="High-power lasers symmetrically compress a fuel pellet to fusion conditions."/>
    <s v="FOCUSED ENERGY"/>
    <s v="Darmstadt"/>
    <x v="17"/>
    <x v="8"/>
  </r>
  <r>
    <x v="4"/>
    <s v="Laser-driven inertial confinement"/>
    <s v="High-power lasers symmetrically compress a fuel pellet to fusion conditions."/>
    <s v="XCIMER ENERGY"/>
    <s v="Denver"/>
    <x v="13"/>
    <x v="3"/>
  </r>
  <r>
    <x v="0"/>
    <s v="Tokamak Stellarator"/>
    <s v="Fully three-dimensional magnetic confinement without reliance on plasma current."/>
    <s v="COMMONWEALTH FUSION SYSTEMS"/>
    <s v="Devens"/>
    <x v="18"/>
    <x v="3"/>
  </r>
  <r>
    <x v="4"/>
    <s v="Laser-driven inertial confinement"/>
    <s v="High-power lasers symmetrically compress a fuel pellet to fusion conditions."/>
    <s v="GenF"/>
    <s v="Elancourt"/>
    <x v="19"/>
    <x v="1"/>
  </r>
  <r>
    <x v="0"/>
    <s v="Field Reversed Configuration (FRC)"/>
    <s v="Compact toroidal plasma with reversed internal magnetic field and no central magnet."/>
    <s v="HELION"/>
    <s v="Everett"/>
    <x v="20"/>
    <x v="3"/>
  </r>
  <r>
    <x v="3"/>
    <s v="Z-Pinch"/>
    <s v="Plasma compressed by its own self-generated magnetic field."/>
    <s v="ZAP ENERGY"/>
    <s v="Everett"/>
    <x v="20"/>
    <x v="3"/>
  </r>
  <r>
    <x v="0"/>
    <s v="Field Reversed Configuration (FRC)"/>
    <s v="Compact toroidal plasma with reversed internal magnetic field and no central magnet."/>
    <s v="TAE TECHNOLOGIES"/>
    <s v="Foothill Ranch / Irvine"/>
    <x v="8"/>
    <x v="3"/>
  </r>
  <r>
    <x v="4"/>
    <s v="Pulser-Driven Inertial Confinement"/>
    <s v="High-current electrical pulses used to compress fusion fuel."/>
    <s v="PACIFIC FUSION"/>
    <s v="Fremont  (HQ)"/>
    <x v="8"/>
    <x v="3"/>
  </r>
  <r>
    <x v="0"/>
    <s v="Stellarator"/>
    <s v="Fully three-dimensional magnetic confinement without reliance on plasma current."/>
    <s v="GAUSS FUSION GMBH"/>
    <s v="Garching_ bei_München"/>
    <x v="21"/>
    <x v="8"/>
  </r>
  <r>
    <x v="0"/>
    <s v="Poloidal Magnetic Confinement"/>
    <s v="Poloidal configuration with shielded supports of the coil trapped inside the plasma"/>
    <s v="DEUTELIO AG"/>
    <s v="Grono  (HQ)    (Gavirate)"/>
    <x v="9"/>
    <x v="9"/>
  </r>
  <r>
    <x v="4"/>
    <s v="Direct laser-driven pB11"/>
    <s v="Laser-driven inertial fusion using aneutronic proton–boron fuel."/>
    <s v="ANUBAL FUSION"/>
    <s v="Hyderabad"/>
    <x v="22"/>
    <x v="0"/>
  </r>
  <r>
    <x v="0"/>
    <s v="Stellarator"/>
    <s v="Fully three-dimensional magnetic confinement without reliance on plasma current."/>
    <s v="THEA ENERGY"/>
    <s v="Kearny"/>
    <x v="6"/>
    <x v="3"/>
  </r>
  <r>
    <x v="0"/>
    <s v="Stellarator"/>
    <s v="Fully three-dimensional magnetic confinement without reliance on plasma current."/>
    <s v="TYPE ONE ENERGY GROUP"/>
    <s v="Knoxville"/>
    <x v="12"/>
    <x v="3"/>
  </r>
  <r>
    <x v="1"/>
    <s v="Agnostic"/>
    <s v="Developing concept-independent critical path confinement technologies."/>
    <s v="KYOTO FUSIONEERING"/>
    <s v="Kyoto"/>
    <x v="9"/>
    <x v="5"/>
  </r>
  <r>
    <x v="4"/>
    <s v="Laser-driven inertial confinement"/>
    <s v="High-power lasers symmetrically compress a fuel pellet to fusion conditions."/>
    <s v="LONGVIEW FUSION ENERGY SYSTEMS"/>
    <s v="Livermore"/>
    <x v="8"/>
    <x v="3"/>
  </r>
  <r>
    <x v="2"/>
    <s v="Spindle cusp, superconducting shielded-grid Inertial Electrostatic Confinement"/>
    <s v="Hybrid magneto-electrostatic configuration reducing particle losses."/>
    <s v="HORNE TECHNOLOGIES"/>
    <s v="Longmont"/>
    <x v="13"/>
    <x v="3"/>
  </r>
  <r>
    <x v="0"/>
    <s v="Magnetic Mirror"/>
    <s v="Linear confinement using increasing magnetic field strength at the ends."/>
    <s v="REALTA FUSION"/>
    <s v="Madison"/>
    <x v="3"/>
    <x v="3"/>
  </r>
  <r>
    <x v="4"/>
    <s v="Laser-Driven ICF (pB11)"/>
    <s v="Laser-driven inertial fusion using aneutronic proton–boron fuel."/>
    <s v="HB11 ENERGY"/>
    <s v="Manly Beach"/>
    <x v="23"/>
    <x v="10"/>
  </r>
  <r>
    <x v="0"/>
    <s v="Centrifugal Magnetic Mirror"/>
    <s v="Magnetic mirror enhanced by plasma rotation for improved stability."/>
    <s v="TERRA FUSION ENERGY CORPORATION"/>
    <s v="Maryland City"/>
    <x v="24"/>
    <x v="3"/>
  </r>
  <r>
    <x v="4"/>
    <s v="Laser-driven inertial confinement"/>
    <s v="High-power lasers symmetrically compress a fuel pellet to fusion conditions."/>
    <s v="MARVEL FUSION"/>
    <s v="Munich"/>
    <x v="9"/>
    <x v="8"/>
  </r>
  <r>
    <x v="0"/>
    <s v="Quasi-isodynamic stellarator"/>
    <s v="Optimized stellarator design improving fast-particle confinement."/>
    <s v="PROXIMA FUSION"/>
    <s v="Munich"/>
    <x v="9"/>
    <x v="8"/>
  </r>
  <r>
    <x v="4"/>
    <s v="Laser-driven inertial confinement"/>
    <s v="High-power lasers symmetrically compress a fuel pellet to fusion conditions."/>
    <s v="EX-FUSION"/>
    <s v="Osaka (HQ)"/>
    <x v="25"/>
    <x v="5"/>
  </r>
  <r>
    <x v="4"/>
    <s v="Shock-driven inertial confinement"/>
    <s v="Fuel compression via converging shock waves."/>
    <s v="FIRST LIGHT FUSION"/>
    <s v="Oxford"/>
    <x v="26"/>
    <x v="7"/>
  </r>
  <r>
    <x v="0"/>
    <s v="Spherical tokamak"/>
    <s v="Compact, low-aspect-ratio tokamak with higher plasma pressure relative to magnetic field strength."/>
    <s v="TOKAMAK ENERGY"/>
    <s v="Oxford"/>
    <x v="26"/>
    <x v="7"/>
  </r>
  <r>
    <x v="3"/>
    <s v="Plectoneme"/>
    <s v="Twisted plasma filaments magnetically compressed to fusion conditions."/>
    <s v="HELICITY SPACE"/>
    <s v="Pasadena "/>
    <x v="8"/>
    <x v="3"/>
  </r>
  <r>
    <x v="0"/>
    <s v="Field Reversed Configuration (FRC)"/>
    <s v="Compact toroidal plasma with reversed internal magnetic field and no central magnet."/>
    <s v="PRINCETON SATELLITE SYSTEMS"/>
    <s v="Plainsboro"/>
    <x v="6"/>
    <x v="3"/>
  </r>
  <r>
    <x v="3"/>
    <s v="Magnetized target fusion"/>
    <s v="Magnetized plasma target rapidly compressed by mechanical or electromagnetic drivers."/>
    <s v="GENERAL FUSION"/>
    <s v="Richmond"/>
    <x v="27"/>
    <x v="11"/>
  </r>
  <r>
    <x v="2"/>
    <s v="Magnetic-Electrostatic Confinement"/>
    <s v="Combined electric and magnetic field confinement scheme."/>
    <s v="ENERGY MATTER CONVERSION CORP (EMC2)"/>
    <s v="San Diego"/>
    <x v="8"/>
    <x v="3"/>
  </r>
  <r>
    <x v="3"/>
    <s v="Magnetized target fusion"/>
    <s v="Magnetized plasma target rapidly compressed by mechanical or electromagnetic drivers."/>
    <s v="FUSE"/>
    <s v="San Leandro"/>
    <x v="8"/>
    <x v="12"/>
  </r>
  <r>
    <x v="4"/>
    <s v="Laser-driven inertial confinement"/>
    <s v="High-power lasers symmetrically compress a fuel pellet to fusion conditions."/>
    <s v="LASERFUSIONX"/>
    <s v="Springfield"/>
    <x v="16"/>
    <x v="3"/>
  </r>
  <r>
    <x v="0"/>
    <s v="Magnetic Mirror"/>
    <s v="Linear confinement using increasing magnetic field strength at the ends."/>
    <s v="NOVATRON FUSION GROUP"/>
    <s v="Stockholm (HQ)"/>
    <x v="9"/>
    <x v="13"/>
  </r>
  <r>
    <x v="2"/>
    <s v="Magnetic-Electrostatic Confinement"/>
    <s v="Combined electric and magnetic field confinement scheme."/>
    <s v="AVALANCHE ENERGY"/>
    <s v="Washington"/>
    <x v="28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72E8E2-4FA0-4F16-807D-86F71F184C83}" name="PivotTable9" cacheId="3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3:B10" firstHeaderRow="1" firstDataRow="1" firstDataCol="1"/>
  <pivotFields count="7">
    <pivotField axis="axisRow" dataField="1" showAll="0" sortType="descending">
      <items count="7">
        <item x="0"/>
        <item x="1"/>
        <item x="2"/>
        <item x="3"/>
        <item x="4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</pivotFields>
  <rowFields count="1">
    <field x="0"/>
  </rowFields>
  <rowItems count="7">
    <i>
      <x/>
    </i>
    <i>
      <x v="4"/>
    </i>
    <i>
      <x v="3"/>
    </i>
    <i>
      <x v="2"/>
    </i>
    <i>
      <x v="1"/>
    </i>
    <i>
      <x v="5"/>
    </i>
    <i t="grand">
      <x/>
    </i>
  </rowItems>
  <colItems count="1">
    <i/>
  </colItems>
  <dataFields count="1">
    <dataField name="Count of General Approach" fld="0" subtotal="count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A8048C-6C47-40C7-807B-DDD2F7E07984}" name="PivotTable9" cacheId="3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8">
  <location ref="A3:B18" firstHeaderRow="1" firstDataRow="1" firstDataCol="1"/>
  <pivotFields count="7">
    <pivotField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axis="axisRow" dataField="1" showAll="0" sortType="descending">
      <items count="15">
        <item x="12"/>
        <item x="10"/>
        <item x="11"/>
        <item x="4"/>
        <item x="1"/>
        <item x="8"/>
        <item x="0"/>
        <item x="2"/>
        <item x="5"/>
        <item x="6"/>
        <item x="13"/>
        <item x="9"/>
        <item x="7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6"/>
  </rowFields>
  <rowItems count="15">
    <i>
      <x v="13"/>
    </i>
    <i>
      <x v="5"/>
    </i>
    <i>
      <x v="12"/>
    </i>
    <i>
      <x v="8"/>
    </i>
    <i>
      <x v="3"/>
    </i>
    <i>
      <x v="4"/>
    </i>
    <i>
      <x v="6"/>
    </i>
    <i>
      <x v="7"/>
    </i>
    <i>
      <x v="1"/>
    </i>
    <i>
      <x v="11"/>
    </i>
    <i>
      <x v="2"/>
    </i>
    <i>
      <x/>
    </i>
    <i>
      <x v="9"/>
    </i>
    <i>
      <x v="10"/>
    </i>
    <i t="grand">
      <x/>
    </i>
  </rowItems>
  <colItems count="1">
    <i/>
  </colItems>
  <dataFields count="1">
    <dataField name="Count of Country" fld="6" subtotal="count" baseField="0" baseItem="0"/>
  </dataFields>
  <chartFormats count="1"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846D5-146F-4216-9CB5-EB5AFA67DEB3}" name="PivotTable9" cacheId="3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6">
  <location ref="A3:B33" firstHeaderRow="1" firstDataRow="1" firstDataCol="1"/>
  <pivotFields count="7">
    <pivotField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axis="axisRow" dataField="1" showAll="0" sortType="descending">
      <items count="30">
        <item x="15"/>
        <item x="1"/>
        <item x="21"/>
        <item x="8"/>
        <item x="2"/>
        <item x="13"/>
        <item x="27"/>
        <item x="14"/>
        <item x="4"/>
        <item x="17"/>
        <item x="25"/>
        <item x="0"/>
        <item x="24"/>
        <item x="18"/>
        <item x="11"/>
        <item x="6"/>
        <item x="5"/>
        <item x="26"/>
        <item x="19"/>
        <item x="10"/>
        <item x="7"/>
        <item x="23"/>
        <item x="22"/>
        <item x="12"/>
        <item x="28"/>
        <item x="16"/>
        <item x="20"/>
        <item x="3"/>
        <item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5"/>
  </rowFields>
  <rowItems count="30">
    <i>
      <x v="3"/>
    </i>
    <i>
      <x v="15"/>
    </i>
    <i>
      <x v="5"/>
    </i>
    <i>
      <x v="23"/>
    </i>
    <i>
      <x v="17"/>
    </i>
    <i>
      <x v="27"/>
    </i>
    <i>
      <x v="25"/>
    </i>
    <i>
      <x v="26"/>
    </i>
    <i>
      <x v="7"/>
    </i>
    <i>
      <x v="19"/>
    </i>
    <i>
      <x v="6"/>
    </i>
    <i>
      <x v="9"/>
    </i>
    <i>
      <x v="21"/>
    </i>
    <i>
      <x v="10"/>
    </i>
    <i>
      <x v="8"/>
    </i>
    <i>
      <x v="11"/>
    </i>
    <i>
      <x v="18"/>
    </i>
    <i>
      <x v="1"/>
    </i>
    <i>
      <x v="20"/>
    </i>
    <i>
      <x v="4"/>
    </i>
    <i>
      <x v="22"/>
    </i>
    <i>
      <x/>
    </i>
    <i>
      <x v="24"/>
    </i>
    <i>
      <x v="2"/>
    </i>
    <i>
      <x v="16"/>
    </i>
    <i>
      <x v="12"/>
    </i>
    <i>
      <x v="13"/>
    </i>
    <i>
      <x v="14"/>
    </i>
    <i>
      <x v="28"/>
    </i>
    <i t="grand">
      <x/>
    </i>
  </rowItems>
  <colItems count="1">
    <i/>
  </colItems>
  <dataFields count="1">
    <dataField name="Count of State / Region" fld="5" subtotal="count" baseField="0" baseItem="0"/>
  </dataFields>
  <chartFormats count="1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00A04-C80E-49D1-90A8-5FFDF88364E3}">
  <dimension ref="B2:H55"/>
  <sheetViews>
    <sheetView tabSelected="1" zoomScale="120" zoomScaleNormal="120" workbookViewId="0">
      <pane ySplit="3" topLeftCell="A43" activePane="bottomLeft" state="frozen"/>
      <selection activeCell="C1" sqref="C1"/>
      <selection pane="bottomLeft" activeCell="B3" sqref="B3"/>
    </sheetView>
  </sheetViews>
  <sheetFormatPr defaultRowHeight="14.4" x14ac:dyDescent="0.3"/>
  <cols>
    <col min="1" max="1" width="5.88671875" customWidth="1"/>
    <col min="2" max="2" width="25.5546875" style="1" customWidth="1"/>
    <col min="3" max="3" width="25" style="1" customWidth="1"/>
    <col min="4" max="4" width="33.109375" style="1" customWidth="1"/>
    <col min="5" max="5" width="30.6640625" style="1" customWidth="1"/>
    <col min="6" max="6" width="16.21875" style="1" customWidth="1"/>
    <col min="7" max="7" width="16.44140625" style="1" customWidth="1"/>
    <col min="8" max="8" width="12.5546875" style="1" customWidth="1"/>
  </cols>
  <sheetData>
    <row r="2" spans="2:8" ht="15" thickBot="1" x14ac:dyDescent="0.35"/>
    <row r="3" spans="2:8" ht="37.200000000000003" thickTop="1" thickBot="1" x14ac:dyDescent="0.35">
      <c r="B3" s="5" t="s">
        <v>1</v>
      </c>
      <c r="C3" s="6" t="s">
        <v>102</v>
      </c>
      <c r="D3" s="6" t="s">
        <v>103</v>
      </c>
      <c r="E3" s="6" t="s">
        <v>0</v>
      </c>
      <c r="F3" s="6" t="s">
        <v>2</v>
      </c>
      <c r="G3" s="7" t="s">
        <v>104</v>
      </c>
      <c r="H3" s="7" t="s">
        <v>3</v>
      </c>
    </row>
    <row r="4" spans="2:8" ht="44.4" thickTop="1" thickBot="1" x14ac:dyDescent="0.35">
      <c r="B4" s="3" t="s">
        <v>90</v>
      </c>
      <c r="C4" s="2" t="s">
        <v>20</v>
      </c>
      <c r="D4" s="2" t="s">
        <v>112</v>
      </c>
      <c r="E4" s="4" t="s">
        <v>182</v>
      </c>
      <c r="F4" s="3" t="s">
        <v>183</v>
      </c>
      <c r="G4" s="2" t="s">
        <v>184</v>
      </c>
      <c r="H4" s="2" t="s">
        <v>77</v>
      </c>
    </row>
    <row r="5" spans="2:8" ht="43.8" thickBot="1" x14ac:dyDescent="0.35">
      <c r="B5" s="3" t="s">
        <v>90</v>
      </c>
      <c r="C5" s="2" t="s">
        <v>28</v>
      </c>
      <c r="D5" s="2" t="s">
        <v>92</v>
      </c>
      <c r="E5" s="4" t="s">
        <v>57</v>
      </c>
      <c r="F5" s="3" t="s">
        <v>193</v>
      </c>
      <c r="G5" s="2" t="s">
        <v>194</v>
      </c>
      <c r="H5" s="2" t="s">
        <v>58</v>
      </c>
    </row>
    <row r="6" spans="2:8" ht="43.8" thickBot="1" x14ac:dyDescent="0.35">
      <c r="B6" s="3" t="s">
        <v>90</v>
      </c>
      <c r="C6" s="2" t="s">
        <v>170</v>
      </c>
      <c r="D6" s="2" t="s">
        <v>171</v>
      </c>
      <c r="E6" s="4" t="s">
        <v>172</v>
      </c>
      <c r="F6" s="3" t="s">
        <v>173</v>
      </c>
      <c r="G6" s="2" t="s">
        <v>174</v>
      </c>
      <c r="H6" s="2" t="s">
        <v>49</v>
      </c>
    </row>
    <row r="7" spans="2:8" ht="29.4" thickBot="1" x14ac:dyDescent="0.35">
      <c r="B7" s="3" t="s">
        <v>150</v>
      </c>
      <c r="C7" s="2" t="s">
        <v>195</v>
      </c>
      <c r="D7" s="2"/>
      <c r="E7" s="4" t="s">
        <v>59</v>
      </c>
      <c r="F7" s="3" t="s">
        <v>196</v>
      </c>
      <c r="G7" s="2" t="s">
        <v>56</v>
      </c>
      <c r="H7" s="2" t="s">
        <v>7</v>
      </c>
    </row>
    <row r="8" spans="2:8" ht="43.8" thickBot="1" x14ac:dyDescent="0.35">
      <c r="B8" s="3" t="s">
        <v>90</v>
      </c>
      <c r="C8" s="2" t="s">
        <v>20</v>
      </c>
      <c r="D8" s="2" t="s">
        <v>112</v>
      </c>
      <c r="E8" s="4" t="s">
        <v>113</v>
      </c>
      <c r="F8" s="3" t="s">
        <v>114</v>
      </c>
      <c r="G8" s="2" t="s">
        <v>115</v>
      </c>
      <c r="H8" s="2" t="s">
        <v>19</v>
      </c>
    </row>
    <row r="9" spans="2:8" ht="32.4" customHeight="1" thickBot="1" x14ac:dyDescent="0.35">
      <c r="B9" s="3" t="s">
        <v>81</v>
      </c>
      <c r="C9" s="2" t="s">
        <v>86</v>
      </c>
      <c r="D9" s="2" t="s">
        <v>87</v>
      </c>
      <c r="E9" s="4" t="s">
        <v>204</v>
      </c>
      <c r="F9" s="3" t="s">
        <v>206</v>
      </c>
      <c r="G9" s="2" t="s">
        <v>205</v>
      </c>
      <c r="H9" s="2" t="s">
        <v>7</v>
      </c>
    </row>
    <row r="10" spans="2:8" ht="29.4" thickBot="1" x14ac:dyDescent="0.35">
      <c r="B10" s="3" t="s">
        <v>90</v>
      </c>
      <c r="C10" s="2" t="s">
        <v>155</v>
      </c>
      <c r="D10" s="2" t="s">
        <v>156</v>
      </c>
      <c r="E10" s="4" t="s">
        <v>157</v>
      </c>
      <c r="F10" s="3" t="s">
        <v>158</v>
      </c>
      <c r="G10" s="2" t="s">
        <v>45</v>
      </c>
      <c r="H10" s="2" t="s">
        <v>7</v>
      </c>
    </row>
    <row r="11" spans="2:8" ht="43.8" thickBot="1" x14ac:dyDescent="0.35">
      <c r="B11" s="3" t="s">
        <v>90</v>
      </c>
      <c r="C11" s="2" t="s">
        <v>28</v>
      </c>
      <c r="D11" s="2" t="s">
        <v>92</v>
      </c>
      <c r="E11" s="4" t="s">
        <v>198</v>
      </c>
      <c r="F11" s="3" t="s">
        <v>199</v>
      </c>
      <c r="G11" s="2" t="s">
        <v>45</v>
      </c>
      <c r="H11" s="2" t="s">
        <v>7</v>
      </c>
    </row>
    <row r="12" spans="2:8" ht="43.8" thickBot="1" x14ac:dyDescent="0.35">
      <c r="B12" s="3" t="s">
        <v>90</v>
      </c>
      <c r="C12" s="2" t="s">
        <v>110</v>
      </c>
      <c r="D12" s="2" t="s">
        <v>109</v>
      </c>
      <c r="E12" s="4" t="s">
        <v>17</v>
      </c>
      <c r="F12" s="3" t="s">
        <v>111</v>
      </c>
      <c r="G12" s="2" t="s">
        <v>18</v>
      </c>
      <c r="H12" s="2" t="s">
        <v>19</v>
      </c>
    </row>
    <row r="13" spans="2:8" ht="43.8" thickBot="1" x14ac:dyDescent="0.35">
      <c r="B13" s="3" t="s">
        <v>90</v>
      </c>
      <c r="C13" s="2" t="s">
        <v>28</v>
      </c>
      <c r="D13" s="2" t="s">
        <v>92</v>
      </c>
      <c r="E13" s="4" t="s">
        <v>159</v>
      </c>
      <c r="F13" s="3" t="s">
        <v>160</v>
      </c>
      <c r="G13" s="2" t="s">
        <v>12</v>
      </c>
      <c r="H13" s="2" t="s">
        <v>7</v>
      </c>
    </row>
    <row r="14" spans="2:8" ht="43.8" thickBot="1" x14ac:dyDescent="0.35">
      <c r="B14" s="3" t="s">
        <v>90</v>
      </c>
      <c r="C14" s="2" t="s">
        <v>28</v>
      </c>
      <c r="D14" s="2" t="s">
        <v>92</v>
      </c>
      <c r="E14" s="4" t="s">
        <v>139</v>
      </c>
      <c r="F14" s="3" t="s">
        <v>140</v>
      </c>
      <c r="G14" s="2"/>
      <c r="H14" s="2" t="s">
        <v>22</v>
      </c>
    </row>
    <row r="15" spans="2:8" ht="29.4" thickBot="1" x14ac:dyDescent="0.35">
      <c r="B15" s="3" t="s">
        <v>97</v>
      </c>
      <c r="C15" s="2" t="s">
        <v>161</v>
      </c>
      <c r="D15" s="2" t="s">
        <v>162</v>
      </c>
      <c r="E15" s="4" t="s">
        <v>163</v>
      </c>
      <c r="F15" s="3" t="s">
        <v>164</v>
      </c>
      <c r="G15" s="2" t="s">
        <v>12</v>
      </c>
      <c r="H15" s="2" t="s">
        <v>7</v>
      </c>
    </row>
    <row r="16" spans="2:8" ht="43.8" thickBot="1" x14ac:dyDescent="0.35">
      <c r="B16" s="3" t="s">
        <v>90</v>
      </c>
      <c r="C16" s="2" t="s">
        <v>175</v>
      </c>
      <c r="D16" s="2" t="s">
        <v>176</v>
      </c>
      <c r="E16" s="4" t="s">
        <v>50</v>
      </c>
      <c r="F16" s="3" t="s">
        <v>177</v>
      </c>
      <c r="G16" s="2"/>
      <c r="H16" s="2" t="s">
        <v>51</v>
      </c>
    </row>
    <row r="17" spans="2:8" ht="43.8" thickBot="1" x14ac:dyDescent="0.35">
      <c r="B17" s="3" t="s">
        <v>90</v>
      </c>
      <c r="C17" s="2" t="s">
        <v>20</v>
      </c>
      <c r="D17" s="2" t="s">
        <v>112</v>
      </c>
      <c r="E17" s="4" t="s">
        <v>60</v>
      </c>
      <c r="F17" s="3" t="s">
        <v>197</v>
      </c>
      <c r="G17" s="2" t="s">
        <v>61</v>
      </c>
      <c r="H17" s="2" t="s">
        <v>19</v>
      </c>
    </row>
    <row r="18" spans="2:8" ht="29.4" thickBot="1" x14ac:dyDescent="0.35">
      <c r="B18" s="3" t="s">
        <v>150</v>
      </c>
      <c r="C18" s="2" t="s">
        <v>190</v>
      </c>
      <c r="D18" s="2" t="s">
        <v>189</v>
      </c>
      <c r="E18" s="4" t="s">
        <v>188</v>
      </c>
      <c r="F18" s="3" t="s">
        <v>191</v>
      </c>
      <c r="G18" s="2" t="s">
        <v>192</v>
      </c>
      <c r="H18" s="2" t="s">
        <v>25</v>
      </c>
    </row>
    <row r="19" spans="2:8" ht="29.4" thickBot="1" x14ac:dyDescent="0.35">
      <c r="B19" s="3" t="s">
        <v>81</v>
      </c>
      <c r="C19" s="2" t="s">
        <v>82</v>
      </c>
      <c r="D19" s="2" t="s">
        <v>83</v>
      </c>
      <c r="E19" s="4" t="s">
        <v>84</v>
      </c>
      <c r="F19" s="3" t="s">
        <v>85</v>
      </c>
      <c r="G19" s="2" t="s">
        <v>69</v>
      </c>
      <c r="H19" s="2" t="s">
        <v>25</v>
      </c>
    </row>
    <row r="20" spans="2:8" ht="48.6" customHeight="1" thickBot="1" x14ac:dyDescent="0.35">
      <c r="B20" s="3" t="s">
        <v>97</v>
      </c>
      <c r="C20" s="2" t="s">
        <v>98</v>
      </c>
      <c r="D20" s="2" t="s">
        <v>99</v>
      </c>
      <c r="E20" s="4" t="s">
        <v>100</v>
      </c>
      <c r="F20" s="3" t="s">
        <v>101</v>
      </c>
      <c r="G20" s="2" t="s">
        <v>39</v>
      </c>
      <c r="H20" s="2" t="s">
        <v>7</v>
      </c>
    </row>
    <row r="21" spans="2:8" ht="43.8" thickBot="1" x14ac:dyDescent="0.35">
      <c r="B21" s="3" t="str">
        <f>UPPER("Inertial Confinement")</f>
        <v>INERTIAL CONFINEMENT</v>
      </c>
      <c r="C21" s="2" t="s">
        <v>88</v>
      </c>
      <c r="D21" s="2" t="s">
        <v>89</v>
      </c>
      <c r="E21" s="4" t="s">
        <v>11</v>
      </c>
      <c r="F21" s="3" t="s">
        <v>12</v>
      </c>
      <c r="G21" s="2" t="s">
        <v>13</v>
      </c>
      <c r="H21" s="2" t="s">
        <v>7</v>
      </c>
    </row>
    <row r="22" spans="2:8" ht="43.8" thickBot="1" x14ac:dyDescent="0.35">
      <c r="B22" s="3" t="s">
        <v>80</v>
      </c>
      <c r="C22" s="2" t="s">
        <v>72</v>
      </c>
      <c r="D22" s="2" t="s">
        <v>73</v>
      </c>
      <c r="E22" s="4" t="s">
        <v>4</v>
      </c>
      <c r="F22" s="3" t="s">
        <v>5</v>
      </c>
      <c r="G22" s="2" t="s">
        <v>6</v>
      </c>
      <c r="H22" s="2" t="s">
        <v>7</v>
      </c>
    </row>
    <row r="23" spans="2:8" ht="43.8" thickBot="1" x14ac:dyDescent="0.35">
      <c r="B23" s="3" t="s">
        <v>97</v>
      </c>
      <c r="C23" s="2" t="s">
        <v>122</v>
      </c>
      <c r="D23" s="2" t="s">
        <v>123</v>
      </c>
      <c r="E23" s="4" t="s">
        <v>165</v>
      </c>
      <c r="F23" s="3" t="s">
        <v>47</v>
      </c>
      <c r="G23" s="2" t="s">
        <v>42</v>
      </c>
      <c r="H23" s="2" t="s">
        <v>7</v>
      </c>
    </row>
    <row r="24" spans="2:8" ht="43.8" thickBot="1" x14ac:dyDescent="0.35">
      <c r="B24" s="3" t="s">
        <v>117</v>
      </c>
      <c r="C24" s="2" t="s">
        <v>116</v>
      </c>
      <c r="D24" s="2" t="s">
        <v>89</v>
      </c>
      <c r="E24" s="4" t="s">
        <v>26</v>
      </c>
      <c r="F24" s="3" t="s">
        <v>126</v>
      </c>
      <c r="G24" s="2" t="s">
        <v>128</v>
      </c>
      <c r="H24" s="2" t="s">
        <v>30</v>
      </c>
    </row>
    <row r="25" spans="2:8" ht="43.8" thickBot="1" x14ac:dyDescent="0.35">
      <c r="B25" s="3" t="s">
        <v>117</v>
      </c>
      <c r="C25" s="2" t="s">
        <v>116</v>
      </c>
      <c r="D25" s="2" t="s">
        <v>89</v>
      </c>
      <c r="E25" s="4" t="s">
        <v>208</v>
      </c>
      <c r="F25" s="3" t="s">
        <v>70</v>
      </c>
      <c r="G25" s="2" t="s">
        <v>39</v>
      </c>
      <c r="H25" s="2" t="s">
        <v>7</v>
      </c>
    </row>
    <row r="26" spans="2:8" ht="43.8" thickBot="1" x14ac:dyDescent="0.35">
      <c r="B26" s="3" t="s">
        <v>90</v>
      </c>
      <c r="C26" s="2" t="s">
        <v>91</v>
      </c>
      <c r="D26" s="2" t="s">
        <v>92</v>
      </c>
      <c r="E26" s="4" t="s">
        <v>14</v>
      </c>
      <c r="F26" s="3" t="s">
        <v>15</v>
      </c>
      <c r="G26" s="2" t="s">
        <v>16</v>
      </c>
      <c r="H26" s="2" t="s">
        <v>7</v>
      </c>
    </row>
    <row r="27" spans="2:8" ht="43.8" thickBot="1" x14ac:dyDescent="0.35">
      <c r="B27" s="3" t="s">
        <v>117</v>
      </c>
      <c r="C27" s="2" t="s">
        <v>116</v>
      </c>
      <c r="D27" s="2" t="s">
        <v>89</v>
      </c>
      <c r="E27" s="4" t="s">
        <v>133</v>
      </c>
      <c r="F27" s="3" t="s">
        <v>134</v>
      </c>
      <c r="G27" s="2" t="s">
        <v>135</v>
      </c>
      <c r="H27" s="2" t="s">
        <v>58</v>
      </c>
    </row>
    <row r="28" spans="2:8" ht="43.8" thickBot="1" x14ac:dyDescent="0.35">
      <c r="B28" s="3" t="s">
        <v>90</v>
      </c>
      <c r="C28" s="2" t="s">
        <v>145</v>
      </c>
      <c r="D28" s="2" t="s">
        <v>146</v>
      </c>
      <c r="E28" s="4" t="s">
        <v>36</v>
      </c>
      <c r="F28" s="3" t="s">
        <v>37</v>
      </c>
      <c r="G28" s="2" t="s">
        <v>9</v>
      </c>
      <c r="H28" s="2" t="s">
        <v>7</v>
      </c>
    </row>
    <row r="29" spans="2:8" ht="29.4" thickBot="1" x14ac:dyDescent="0.35">
      <c r="B29" s="3" t="s">
        <v>97</v>
      </c>
      <c r="C29" s="2" t="s">
        <v>161</v>
      </c>
      <c r="D29" s="2" t="s">
        <v>162</v>
      </c>
      <c r="E29" s="4" t="s">
        <v>71</v>
      </c>
      <c r="F29" s="3" t="s">
        <v>37</v>
      </c>
      <c r="G29" s="2" t="s">
        <v>9</v>
      </c>
      <c r="H29" s="2" t="s">
        <v>7</v>
      </c>
    </row>
    <row r="30" spans="2:8" ht="43.8" thickBot="1" x14ac:dyDescent="0.35">
      <c r="B30" s="3" t="s">
        <v>90</v>
      </c>
      <c r="C30" s="2" t="s">
        <v>145</v>
      </c>
      <c r="D30" s="2" t="s">
        <v>146</v>
      </c>
      <c r="E30" s="4" t="s">
        <v>62</v>
      </c>
      <c r="F30" s="3" t="s">
        <v>200</v>
      </c>
      <c r="G30" s="2" t="s">
        <v>12</v>
      </c>
      <c r="H30" s="2" t="s">
        <v>7</v>
      </c>
    </row>
    <row r="31" spans="2:8" ht="29.4" thickBot="1" x14ac:dyDescent="0.35">
      <c r="B31" s="3" t="s">
        <v>117</v>
      </c>
      <c r="C31" s="2" t="s">
        <v>178</v>
      </c>
      <c r="D31" s="2" t="s">
        <v>179</v>
      </c>
      <c r="E31" s="4" t="s">
        <v>180</v>
      </c>
      <c r="F31" s="3" t="s">
        <v>181</v>
      </c>
      <c r="G31" s="2" t="s">
        <v>12</v>
      </c>
      <c r="H31" s="2" t="s">
        <v>7</v>
      </c>
    </row>
    <row r="32" spans="2:8" ht="43.8" thickBot="1" x14ac:dyDescent="0.35">
      <c r="B32" s="3" t="s">
        <v>90</v>
      </c>
      <c r="C32" s="2" t="s">
        <v>28</v>
      </c>
      <c r="D32" s="2" t="s">
        <v>92</v>
      </c>
      <c r="E32" s="4" t="s">
        <v>131</v>
      </c>
      <c r="F32" s="3" t="s">
        <v>129</v>
      </c>
      <c r="G32" s="2" t="s">
        <v>130</v>
      </c>
      <c r="H32" s="2" t="s">
        <v>30</v>
      </c>
    </row>
    <row r="33" spans="2:8" ht="43.8" thickBot="1" x14ac:dyDescent="0.35">
      <c r="B33" s="3" t="s">
        <v>90</v>
      </c>
      <c r="C33" s="2" t="s">
        <v>93</v>
      </c>
      <c r="D33" s="2" t="s">
        <v>94</v>
      </c>
      <c r="E33" s="4" t="s">
        <v>95</v>
      </c>
      <c r="F33" s="3" t="s">
        <v>105</v>
      </c>
      <c r="G33" s="2"/>
      <c r="H33" s="2" t="s">
        <v>96</v>
      </c>
    </row>
    <row r="34" spans="2:8" ht="29.4" thickBot="1" x14ac:dyDescent="0.35">
      <c r="B34" s="3" t="str">
        <f>UPPER("Inertial Confinement")</f>
        <v>INERTIAL CONFINEMENT</v>
      </c>
      <c r="C34" s="2" t="s">
        <v>74</v>
      </c>
      <c r="D34" s="2" t="s">
        <v>75</v>
      </c>
      <c r="E34" s="4" t="s">
        <v>76</v>
      </c>
      <c r="F34" s="3" t="s">
        <v>79</v>
      </c>
      <c r="G34" s="2" t="s">
        <v>78</v>
      </c>
      <c r="H34" s="2" t="s">
        <v>77</v>
      </c>
    </row>
    <row r="35" spans="2:8" ht="43.8" thickBot="1" x14ac:dyDescent="0.35">
      <c r="B35" s="3" t="s">
        <v>90</v>
      </c>
      <c r="C35" s="2" t="s">
        <v>28</v>
      </c>
      <c r="D35" s="2" t="s">
        <v>92</v>
      </c>
      <c r="E35" s="4" t="s">
        <v>65</v>
      </c>
      <c r="F35" s="3" t="s">
        <v>66</v>
      </c>
      <c r="G35" s="2" t="s">
        <v>45</v>
      </c>
      <c r="H35" s="2" t="s">
        <v>7</v>
      </c>
    </row>
    <row r="36" spans="2:8" ht="43.8" thickBot="1" x14ac:dyDescent="0.35">
      <c r="B36" s="3" t="s">
        <v>90</v>
      </c>
      <c r="C36" s="2" t="s">
        <v>28</v>
      </c>
      <c r="D36" s="2" t="s">
        <v>92</v>
      </c>
      <c r="E36" s="4" t="s">
        <v>68</v>
      </c>
      <c r="F36" s="3" t="s">
        <v>207</v>
      </c>
      <c r="G36" s="2" t="s">
        <v>69</v>
      </c>
      <c r="H36" s="2" t="s">
        <v>7</v>
      </c>
    </row>
    <row r="37" spans="2:8" ht="43.8" thickBot="1" x14ac:dyDescent="0.35">
      <c r="B37" s="3" t="s">
        <v>150</v>
      </c>
      <c r="C37" s="2" t="s">
        <v>151</v>
      </c>
      <c r="D37" s="2" t="s">
        <v>152</v>
      </c>
      <c r="E37" s="4" t="s">
        <v>40</v>
      </c>
      <c r="F37" s="3" t="s">
        <v>153</v>
      </c>
      <c r="G37" s="2"/>
      <c r="H37" s="2" t="s">
        <v>22</v>
      </c>
    </row>
    <row r="38" spans="2:8" ht="43.8" thickBot="1" x14ac:dyDescent="0.35">
      <c r="B38" s="3" t="s">
        <v>117</v>
      </c>
      <c r="C38" s="2" t="s">
        <v>116</v>
      </c>
      <c r="D38" s="2" t="s">
        <v>89</v>
      </c>
      <c r="E38" s="4" t="s">
        <v>43</v>
      </c>
      <c r="F38" s="3" t="s">
        <v>44</v>
      </c>
      <c r="G38" s="2" t="s">
        <v>12</v>
      </c>
      <c r="H38" s="2" t="s">
        <v>7</v>
      </c>
    </row>
    <row r="39" spans="2:8" ht="58.2" thickBot="1" x14ac:dyDescent="0.35">
      <c r="B39" s="3" t="s">
        <v>81</v>
      </c>
      <c r="C39" s="2" t="s">
        <v>148</v>
      </c>
      <c r="D39" s="2" t="s">
        <v>147</v>
      </c>
      <c r="E39" s="4" t="s">
        <v>149</v>
      </c>
      <c r="F39" s="3" t="s">
        <v>38</v>
      </c>
      <c r="G39" s="2" t="s">
        <v>39</v>
      </c>
      <c r="H39" s="2" t="s">
        <v>7</v>
      </c>
    </row>
    <row r="40" spans="2:8" ht="29.4" thickBot="1" x14ac:dyDescent="0.35">
      <c r="B40" s="3" t="s">
        <v>90</v>
      </c>
      <c r="C40" s="2" t="s">
        <v>166</v>
      </c>
      <c r="D40" s="2" t="s">
        <v>167</v>
      </c>
      <c r="E40" s="4" t="s">
        <v>54</v>
      </c>
      <c r="F40" s="3" t="s">
        <v>55</v>
      </c>
      <c r="G40" s="2" t="s">
        <v>56</v>
      </c>
      <c r="H40" s="2" t="s">
        <v>7</v>
      </c>
    </row>
    <row r="41" spans="2:8" ht="29.4" thickBot="1" x14ac:dyDescent="0.35">
      <c r="B41" s="3" t="s">
        <v>117</v>
      </c>
      <c r="C41" s="2" t="s">
        <v>136</v>
      </c>
      <c r="D41" s="2" t="s">
        <v>75</v>
      </c>
      <c r="E41" s="4" t="s">
        <v>34</v>
      </c>
      <c r="F41" s="3" t="s">
        <v>137</v>
      </c>
      <c r="G41" s="2" t="s">
        <v>138</v>
      </c>
      <c r="H41" s="2" t="s">
        <v>35</v>
      </c>
    </row>
    <row r="42" spans="2:8" ht="43.8" thickBot="1" x14ac:dyDescent="0.35">
      <c r="B42" s="3" t="s">
        <v>90</v>
      </c>
      <c r="C42" s="2" t="s">
        <v>201</v>
      </c>
      <c r="D42" s="2" t="s">
        <v>202</v>
      </c>
      <c r="E42" s="4" t="s">
        <v>63</v>
      </c>
      <c r="F42" s="3" t="s">
        <v>203</v>
      </c>
      <c r="G42" s="2" t="s">
        <v>64</v>
      </c>
      <c r="H42" s="2" t="s">
        <v>7</v>
      </c>
    </row>
    <row r="43" spans="2:8" ht="43.8" thickBot="1" x14ac:dyDescent="0.35">
      <c r="B43" s="3" t="s">
        <v>117</v>
      </c>
      <c r="C43" s="2" t="s">
        <v>116</v>
      </c>
      <c r="D43" s="2" t="s">
        <v>89</v>
      </c>
      <c r="E43" s="4" t="s">
        <v>46</v>
      </c>
      <c r="F43" s="3" t="s">
        <v>29</v>
      </c>
      <c r="G43" s="2"/>
      <c r="H43" s="2" t="s">
        <v>30</v>
      </c>
    </row>
    <row r="44" spans="2:8" ht="29.4" thickBot="1" x14ac:dyDescent="0.35">
      <c r="B44" s="3" t="s">
        <v>90</v>
      </c>
      <c r="C44" s="2" t="s">
        <v>186</v>
      </c>
      <c r="D44" s="2" t="s">
        <v>187</v>
      </c>
      <c r="E44" s="4" t="s">
        <v>53</v>
      </c>
      <c r="F44" s="3" t="s">
        <v>29</v>
      </c>
      <c r="G44" s="2"/>
      <c r="H44" s="2" t="s">
        <v>30</v>
      </c>
    </row>
    <row r="45" spans="2:8" ht="43.8" thickBot="1" x14ac:dyDescent="0.35">
      <c r="B45" s="3" t="s">
        <v>117</v>
      </c>
      <c r="C45" s="2" t="s">
        <v>116</v>
      </c>
      <c r="D45" s="2" t="s">
        <v>89</v>
      </c>
      <c r="E45" s="4" t="s">
        <v>21</v>
      </c>
      <c r="F45" s="3" t="s">
        <v>119</v>
      </c>
      <c r="G45" s="2" t="s">
        <v>118</v>
      </c>
      <c r="H45" s="2" t="s">
        <v>22</v>
      </c>
    </row>
    <row r="46" spans="2:8" ht="29.4" thickBot="1" x14ac:dyDescent="0.35">
      <c r="B46" s="3" t="s">
        <v>117</v>
      </c>
      <c r="C46" s="2" t="s">
        <v>120</v>
      </c>
      <c r="D46" s="2" t="s">
        <v>121</v>
      </c>
      <c r="E46" s="4" t="s">
        <v>23</v>
      </c>
      <c r="F46" s="3" t="s">
        <v>24</v>
      </c>
      <c r="G46" s="2" t="s">
        <v>127</v>
      </c>
      <c r="H46" s="2" t="s">
        <v>25</v>
      </c>
    </row>
    <row r="47" spans="2:8" ht="43.8" thickBot="1" x14ac:dyDescent="0.35">
      <c r="B47" s="3" t="s">
        <v>90</v>
      </c>
      <c r="C47" s="2" t="s">
        <v>20</v>
      </c>
      <c r="D47" s="2" t="s">
        <v>112</v>
      </c>
      <c r="E47" s="4" t="s">
        <v>67</v>
      </c>
      <c r="F47" s="3" t="s">
        <v>24</v>
      </c>
      <c r="G47" s="2" t="s">
        <v>127</v>
      </c>
      <c r="H47" s="2" t="s">
        <v>25</v>
      </c>
    </row>
    <row r="48" spans="2:8" ht="43.8" thickBot="1" x14ac:dyDescent="0.35">
      <c r="B48" s="3" t="s">
        <v>97</v>
      </c>
      <c r="C48" s="2" t="s">
        <v>141</v>
      </c>
      <c r="D48" s="2" t="s">
        <v>142</v>
      </c>
      <c r="E48" s="4" t="s">
        <v>143</v>
      </c>
      <c r="F48" s="3" t="s">
        <v>144</v>
      </c>
      <c r="G48" s="2" t="s">
        <v>12</v>
      </c>
      <c r="H48" s="2" t="s">
        <v>7</v>
      </c>
    </row>
    <row r="49" spans="2:8" ht="43.8" thickBot="1" x14ac:dyDescent="0.35">
      <c r="B49" s="3" t="s">
        <v>90</v>
      </c>
      <c r="C49" s="2" t="s">
        <v>145</v>
      </c>
      <c r="D49" s="2" t="s">
        <v>146</v>
      </c>
      <c r="E49" s="4" t="s">
        <v>185</v>
      </c>
      <c r="F49" s="3" t="s">
        <v>52</v>
      </c>
      <c r="G49" s="3" t="s">
        <v>45</v>
      </c>
      <c r="H49" s="2" t="s">
        <v>7</v>
      </c>
    </row>
    <row r="50" spans="2:8" ht="43.8" thickBot="1" x14ac:dyDescent="0.35">
      <c r="B50" s="3" t="s">
        <v>97</v>
      </c>
      <c r="C50" s="2" t="s">
        <v>122</v>
      </c>
      <c r="D50" s="2" t="s">
        <v>123</v>
      </c>
      <c r="E50" s="4" t="s">
        <v>31</v>
      </c>
      <c r="F50" s="3" t="s">
        <v>32</v>
      </c>
      <c r="G50" s="2" t="s">
        <v>132</v>
      </c>
      <c r="H50" s="2" t="s">
        <v>33</v>
      </c>
    </row>
    <row r="51" spans="2:8" ht="29.4" thickBot="1" x14ac:dyDescent="0.35">
      <c r="B51" s="3" t="s">
        <v>81</v>
      </c>
      <c r="C51" s="2" t="s">
        <v>106</v>
      </c>
      <c r="D51" s="2" t="s">
        <v>87</v>
      </c>
      <c r="E51" s="4" t="s">
        <v>107</v>
      </c>
      <c r="F51" s="3" t="s">
        <v>108</v>
      </c>
      <c r="G51" s="2" t="s">
        <v>12</v>
      </c>
      <c r="H51" s="2" t="s">
        <v>7</v>
      </c>
    </row>
    <row r="52" spans="2:8" ht="43.8" thickBot="1" x14ac:dyDescent="0.35">
      <c r="B52" s="3" t="s">
        <v>97</v>
      </c>
      <c r="C52" s="2" t="s">
        <v>122</v>
      </c>
      <c r="D52" s="2" t="s">
        <v>123</v>
      </c>
      <c r="E52" s="4" t="s">
        <v>27</v>
      </c>
      <c r="F52" s="3" t="s">
        <v>125</v>
      </c>
      <c r="G52" s="2" t="s">
        <v>12</v>
      </c>
      <c r="H52" s="2" t="s">
        <v>124</v>
      </c>
    </row>
    <row r="53" spans="2:8" ht="43.8" thickBot="1" x14ac:dyDescent="0.35">
      <c r="B53" s="3" t="s">
        <v>117</v>
      </c>
      <c r="C53" s="2" t="s">
        <v>116</v>
      </c>
      <c r="D53" s="2" t="s">
        <v>89</v>
      </c>
      <c r="E53" s="4" t="s">
        <v>154</v>
      </c>
      <c r="F53" s="3" t="s">
        <v>41</v>
      </c>
      <c r="G53" s="2" t="s">
        <v>42</v>
      </c>
      <c r="H53" s="2" t="s">
        <v>7</v>
      </c>
    </row>
    <row r="54" spans="2:8" ht="29.4" thickBot="1" x14ac:dyDescent="0.35">
      <c r="B54" s="3" t="s">
        <v>90</v>
      </c>
      <c r="C54" s="2" t="s">
        <v>166</v>
      </c>
      <c r="D54" s="2" t="s">
        <v>167</v>
      </c>
      <c r="E54" s="4" t="s">
        <v>168</v>
      </c>
      <c r="F54" s="3" t="s">
        <v>169</v>
      </c>
      <c r="G54" s="2"/>
      <c r="H54" s="2" t="s">
        <v>48</v>
      </c>
    </row>
    <row r="55" spans="2:8" ht="29.4" thickBot="1" x14ac:dyDescent="0.35">
      <c r="B55" s="3" t="s">
        <v>81</v>
      </c>
      <c r="C55" s="2" t="s">
        <v>86</v>
      </c>
      <c r="D55" s="2" t="s">
        <v>87</v>
      </c>
      <c r="E55" s="4" t="s">
        <v>8</v>
      </c>
      <c r="F55" s="3" t="s">
        <v>9</v>
      </c>
      <c r="G55" s="2" t="s">
        <v>10</v>
      </c>
      <c r="H55" s="2" t="s">
        <v>7</v>
      </c>
    </row>
  </sheetData>
  <sortState xmlns:xlrd2="http://schemas.microsoft.com/office/spreadsheetml/2017/richdata2" ref="B4:H55">
    <sortCondition ref="F3:F55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E3E57-5353-4B28-9D50-16E66C90F7B7}">
  <dimension ref="A3:B10"/>
  <sheetViews>
    <sheetView workbookViewId="0">
      <selection activeCell="H10" sqref="H10"/>
    </sheetView>
  </sheetViews>
  <sheetFormatPr defaultRowHeight="14.4" x14ac:dyDescent="0.3"/>
  <cols>
    <col min="1" max="1" width="33.88671875" bestFit="1" customWidth="1"/>
    <col min="2" max="2" width="23.33203125" bestFit="1" customWidth="1"/>
    <col min="3" max="3" width="32.33203125" bestFit="1" customWidth="1"/>
    <col min="4" max="4" width="34.33203125" bestFit="1" customWidth="1"/>
    <col min="5" max="5" width="24.77734375" bestFit="1" customWidth="1"/>
    <col min="6" max="6" width="21.5546875" bestFit="1" customWidth="1"/>
    <col min="7" max="7" width="23.33203125" bestFit="1" customWidth="1"/>
    <col min="8" max="8" width="10.5546875" bestFit="1" customWidth="1"/>
  </cols>
  <sheetData>
    <row r="3" spans="1:2" x14ac:dyDescent="0.3">
      <c r="A3" s="8" t="s">
        <v>211</v>
      </c>
      <c r="B3" t="s">
        <v>210</v>
      </c>
    </row>
    <row r="4" spans="1:2" x14ac:dyDescent="0.3">
      <c r="A4" s="10" t="s">
        <v>90</v>
      </c>
      <c r="B4" s="9">
        <v>24</v>
      </c>
    </row>
    <row r="5" spans="1:2" x14ac:dyDescent="0.3">
      <c r="A5" s="10" t="s">
        <v>117</v>
      </c>
      <c r="B5" s="9">
        <v>12</v>
      </c>
    </row>
    <row r="6" spans="1:2" x14ac:dyDescent="0.3">
      <c r="A6" s="10" t="s">
        <v>97</v>
      </c>
      <c r="B6" s="9">
        <v>7</v>
      </c>
    </row>
    <row r="7" spans="1:2" x14ac:dyDescent="0.3">
      <c r="A7" s="10" t="s">
        <v>81</v>
      </c>
      <c r="B7" s="9">
        <v>5</v>
      </c>
    </row>
    <row r="8" spans="1:2" x14ac:dyDescent="0.3">
      <c r="A8" s="10" t="s">
        <v>150</v>
      </c>
      <c r="B8" s="9">
        <v>3</v>
      </c>
    </row>
    <row r="9" spans="1:2" x14ac:dyDescent="0.3">
      <c r="A9" s="10" t="s">
        <v>80</v>
      </c>
      <c r="B9" s="9">
        <v>1</v>
      </c>
    </row>
    <row r="10" spans="1:2" x14ac:dyDescent="0.3">
      <c r="A10" s="10" t="s">
        <v>209</v>
      </c>
      <c r="B10" s="9">
        <v>52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96121-8344-4F20-9ED5-D5877810EB99}">
  <dimension ref="A3:B18"/>
  <sheetViews>
    <sheetView workbookViewId="0">
      <selection activeCell="K10" sqref="K10"/>
    </sheetView>
  </sheetViews>
  <sheetFormatPr defaultRowHeight="14.4" x14ac:dyDescent="0.3"/>
  <cols>
    <col min="1" max="1" width="12.44140625" bestFit="1" customWidth="1"/>
    <col min="2" max="2" width="14.6640625" bestFit="1" customWidth="1"/>
    <col min="3" max="3" width="32.33203125" bestFit="1" customWidth="1"/>
    <col min="4" max="4" width="34.33203125" bestFit="1" customWidth="1"/>
    <col min="5" max="5" width="24.77734375" bestFit="1" customWidth="1"/>
    <col min="6" max="6" width="21.5546875" bestFit="1" customWidth="1"/>
    <col min="7" max="7" width="23.33203125" bestFit="1" customWidth="1"/>
    <col min="8" max="8" width="10.5546875" bestFit="1" customWidth="1"/>
  </cols>
  <sheetData>
    <row r="3" spans="1:2" x14ac:dyDescent="0.3">
      <c r="A3" s="8" t="s">
        <v>211</v>
      </c>
      <c r="B3" t="s">
        <v>212</v>
      </c>
    </row>
    <row r="4" spans="1:2" x14ac:dyDescent="0.3">
      <c r="A4" s="10" t="s">
        <v>7</v>
      </c>
      <c r="B4" s="9">
        <v>27</v>
      </c>
    </row>
    <row r="5" spans="1:2" x14ac:dyDescent="0.3">
      <c r="A5" s="10" t="s">
        <v>30</v>
      </c>
      <c r="B5" s="9">
        <v>4</v>
      </c>
    </row>
    <row r="6" spans="1:2" x14ac:dyDescent="0.3">
      <c r="A6" s="10" t="s">
        <v>25</v>
      </c>
      <c r="B6" s="9">
        <v>4</v>
      </c>
    </row>
    <row r="7" spans="1:2" x14ac:dyDescent="0.3">
      <c r="A7" s="10" t="s">
        <v>22</v>
      </c>
      <c r="B7" s="9">
        <v>3</v>
      </c>
    </row>
    <row r="8" spans="1:2" x14ac:dyDescent="0.3">
      <c r="A8" s="10" t="s">
        <v>19</v>
      </c>
      <c r="B8" s="9">
        <v>3</v>
      </c>
    </row>
    <row r="9" spans="1:2" x14ac:dyDescent="0.3">
      <c r="A9" s="10" t="s">
        <v>58</v>
      </c>
      <c r="B9" s="9">
        <v>2</v>
      </c>
    </row>
    <row r="10" spans="1:2" x14ac:dyDescent="0.3">
      <c r="A10" s="10" t="s">
        <v>77</v>
      </c>
      <c r="B10" s="9">
        <v>2</v>
      </c>
    </row>
    <row r="11" spans="1:2" x14ac:dyDescent="0.3">
      <c r="A11" s="10" t="s">
        <v>49</v>
      </c>
      <c r="B11" s="9">
        <v>1</v>
      </c>
    </row>
    <row r="12" spans="1:2" x14ac:dyDescent="0.3">
      <c r="A12" s="10" t="s">
        <v>35</v>
      </c>
      <c r="B12" s="9">
        <v>1</v>
      </c>
    </row>
    <row r="13" spans="1:2" x14ac:dyDescent="0.3">
      <c r="A13" s="10" t="s">
        <v>96</v>
      </c>
      <c r="B13" s="9">
        <v>1</v>
      </c>
    </row>
    <row r="14" spans="1:2" x14ac:dyDescent="0.3">
      <c r="A14" s="10" t="s">
        <v>33</v>
      </c>
      <c r="B14" s="9">
        <v>1</v>
      </c>
    </row>
    <row r="15" spans="1:2" x14ac:dyDescent="0.3">
      <c r="A15" s="10" t="s">
        <v>124</v>
      </c>
      <c r="B15" s="9">
        <v>1</v>
      </c>
    </row>
    <row r="16" spans="1:2" x14ac:dyDescent="0.3">
      <c r="A16" s="10" t="s">
        <v>51</v>
      </c>
      <c r="B16" s="9">
        <v>1</v>
      </c>
    </row>
    <row r="17" spans="1:2" x14ac:dyDescent="0.3">
      <c r="A17" s="10" t="s">
        <v>48</v>
      </c>
      <c r="B17" s="9">
        <v>1</v>
      </c>
    </row>
    <row r="18" spans="1:2" x14ac:dyDescent="0.3">
      <c r="A18" s="10" t="s">
        <v>209</v>
      </c>
      <c r="B18" s="9">
        <v>52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1367B-0E7E-46A2-9000-8D142DA71504}">
  <dimension ref="A3:B33"/>
  <sheetViews>
    <sheetView topLeftCell="A2" workbookViewId="0">
      <selection activeCell="G3" sqref="G3"/>
    </sheetView>
  </sheetViews>
  <sheetFormatPr defaultRowHeight="14.4" x14ac:dyDescent="0.3"/>
  <cols>
    <col min="1" max="1" width="19.5546875" bestFit="1" customWidth="1"/>
    <col min="2" max="2" width="9.77734375" customWidth="1"/>
    <col min="3" max="3" width="32.33203125" bestFit="1" customWidth="1"/>
    <col min="4" max="4" width="34.33203125" bestFit="1" customWidth="1"/>
    <col min="5" max="5" width="24.77734375" bestFit="1" customWidth="1"/>
    <col min="6" max="6" width="21.5546875" bestFit="1" customWidth="1"/>
    <col min="7" max="7" width="23.33203125" bestFit="1" customWidth="1"/>
    <col min="8" max="8" width="10.5546875" bestFit="1" customWidth="1"/>
  </cols>
  <sheetData>
    <row r="3" spans="1:2" x14ac:dyDescent="0.3">
      <c r="A3" s="8" t="s">
        <v>211</v>
      </c>
      <c r="B3" t="s">
        <v>214</v>
      </c>
    </row>
    <row r="4" spans="1:2" x14ac:dyDescent="0.3">
      <c r="A4" s="10" t="s">
        <v>12</v>
      </c>
      <c r="B4" s="9">
        <v>8</v>
      </c>
    </row>
    <row r="5" spans="1:2" x14ac:dyDescent="0.3">
      <c r="A5" s="10" t="s">
        <v>45</v>
      </c>
      <c r="B5" s="9">
        <v>4</v>
      </c>
    </row>
    <row r="6" spans="1:2" x14ac:dyDescent="0.3">
      <c r="A6" s="10" t="s">
        <v>39</v>
      </c>
      <c r="B6" s="9">
        <v>3</v>
      </c>
    </row>
    <row r="7" spans="1:2" x14ac:dyDescent="0.3">
      <c r="A7" s="10" t="s">
        <v>69</v>
      </c>
      <c r="B7" s="9">
        <v>2</v>
      </c>
    </row>
    <row r="8" spans="1:2" x14ac:dyDescent="0.3">
      <c r="A8" s="10" t="s">
        <v>127</v>
      </c>
      <c r="B8" s="9">
        <v>2</v>
      </c>
    </row>
    <row r="9" spans="1:2" x14ac:dyDescent="0.3">
      <c r="A9" s="10" t="s">
        <v>56</v>
      </c>
      <c r="B9" s="9">
        <v>2</v>
      </c>
    </row>
    <row r="10" spans="1:2" x14ac:dyDescent="0.3">
      <c r="A10" s="10" t="s">
        <v>42</v>
      </c>
      <c r="B10" s="9">
        <v>2</v>
      </c>
    </row>
    <row r="11" spans="1:2" x14ac:dyDescent="0.3">
      <c r="A11" s="10" t="s">
        <v>9</v>
      </c>
      <c r="B11" s="9">
        <v>2</v>
      </c>
    </row>
    <row r="12" spans="1:2" x14ac:dyDescent="0.3">
      <c r="A12" s="10" t="s">
        <v>13</v>
      </c>
      <c r="B12" s="9">
        <v>1</v>
      </c>
    </row>
    <row r="13" spans="1:2" x14ac:dyDescent="0.3">
      <c r="A13" s="10" t="s">
        <v>61</v>
      </c>
      <c r="B13" s="9">
        <v>1</v>
      </c>
    </row>
    <row r="14" spans="1:2" x14ac:dyDescent="0.3">
      <c r="A14" s="10" t="s">
        <v>132</v>
      </c>
      <c r="B14" s="9">
        <v>1</v>
      </c>
    </row>
    <row r="15" spans="1:2" x14ac:dyDescent="0.3">
      <c r="A15" s="10" t="s">
        <v>128</v>
      </c>
      <c r="B15" s="9">
        <v>1</v>
      </c>
    </row>
    <row r="16" spans="1:2" x14ac:dyDescent="0.3">
      <c r="A16" s="10" t="s">
        <v>138</v>
      </c>
      <c r="B16" s="9">
        <v>1</v>
      </c>
    </row>
    <row r="17" spans="1:2" x14ac:dyDescent="0.3">
      <c r="A17" s="10" t="s">
        <v>118</v>
      </c>
      <c r="B17" s="9">
        <v>1</v>
      </c>
    </row>
    <row r="18" spans="1:2" x14ac:dyDescent="0.3">
      <c r="A18" s="10" t="s">
        <v>115</v>
      </c>
      <c r="B18" s="9">
        <v>1</v>
      </c>
    </row>
    <row r="19" spans="1:2" x14ac:dyDescent="0.3">
      <c r="A19" s="10" t="s">
        <v>184</v>
      </c>
      <c r="B19" s="9">
        <v>1</v>
      </c>
    </row>
    <row r="20" spans="1:2" x14ac:dyDescent="0.3">
      <c r="A20" s="10" t="s">
        <v>135</v>
      </c>
      <c r="B20" s="9">
        <v>1</v>
      </c>
    </row>
    <row r="21" spans="1:2" x14ac:dyDescent="0.3">
      <c r="A21" s="10" t="s">
        <v>194</v>
      </c>
      <c r="B21" s="9">
        <v>1</v>
      </c>
    </row>
    <row r="22" spans="1:2" x14ac:dyDescent="0.3">
      <c r="A22" s="10" t="s">
        <v>18</v>
      </c>
      <c r="B22" s="9">
        <v>1</v>
      </c>
    </row>
    <row r="23" spans="1:2" x14ac:dyDescent="0.3">
      <c r="A23" s="10" t="s">
        <v>174</v>
      </c>
      <c r="B23" s="9">
        <v>1</v>
      </c>
    </row>
    <row r="24" spans="1:2" x14ac:dyDescent="0.3">
      <c r="A24" s="10" t="s">
        <v>78</v>
      </c>
      <c r="B24" s="9">
        <v>1</v>
      </c>
    </row>
    <row r="25" spans="1:2" x14ac:dyDescent="0.3">
      <c r="A25" s="10" t="s">
        <v>6</v>
      </c>
      <c r="B25" s="9">
        <v>1</v>
      </c>
    </row>
    <row r="26" spans="1:2" x14ac:dyDescent="0.3">
      <c r="A26" s="10" t="s">
        <v>10</v>
      </c>
      <c r="B26" s="9">
        <v>1</v>
      </c>
    </row>
    <row r="27" spans="1:2" x14ac:dyDescent="0.3">
      <c r="A27" s="10" t="s">
        <v>130</v>
      </c>
      <c r="B27" s="9">
        <v>1</v>
      </c>
    </row>
    <row r="28" spans="1:2" x14ac:dyDescent="0.3">
      <c r="A28" s="10" t="s">
        <v>205</v>
      </c>
      <c r="B28" s="9">
        <v>1</v>
      </c>
    </row>
    <row r="29" spans="1:2" x14ac:dyDescent="0.3">
      <c r="A29" s="10" t="s">
        <v>64</v>
      </c>
      <c r="B29" s="9">
        <v>1</v>
      </c>
    </row>
    <row r="30" spans="1:2" x14ac:dyDescent="0.3">
      <c r="A30" s="10" t="s">
        <v>16</v>
      </c>
      <c r="B30" s="9">
        <v>1</v>
      </c>
    </row>
    <row r="31" spans="1:2" x14ac:dyDescent="0.3">
      <c r="A31" s="10" t="s">
        <v>192</v>
      </c>
      <c r="B31" s="9">
        <v>1</v>
      </c>
    </row>
    <row r="32" spans="1:2" x14ac:dyDescent="0.3">
      <c r="A32" s="10" t="s">
        <v>213</v>
      </c>
      <c r="B32" s="9"/>
    </row>
    <row r="33" spans="1:2" x14ac:dyDescent="0.3">
      <c r="A33" s="10" t="s">
        <v>209</v>
      </c>
      <c r="B33" s="9">
        <v>45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Approaches</vt:lpstr>
      <vt:lpstr>General Approach</vt:lpstr>
      <vt:lpstr>Countries</vt:lpstr>
      <vt:lpstr>Regions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Gallo</dc:creator>
  <cp:lastModifiedBy>Ricardo Gallo</cp:lastModifiedBy>
  <dcterms:created xsi:type="dcterms:W3CDTF">2025-11-16T09:45:18Z</dcterms:created>
  <dcterms:modified xsi:type="dcterms:W3CDTF">2026-01-05T09:45:18Z</dcterms:modified>
</cp:coreProperties>
</file>